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15"/>
  </bookViews>
  <sheets>
    <sheet name="Profit &amp; Loss (12 months)" sheetId="1" r:id="rId1"/>
    <sheet name="Profit &amp; Loss (3 years)" sheetId="5" r:id="rId2"/>
    <sheet name="Cash Flow (12 months)" sheetId="3" r:id="rId3"/>
    <sheet name="Cash Flow (3 years)" sheetId="4" r:id="rId4"/>
  </sheets>
  <definedNames>
    <definedName name="_xlnm.Print_Area" localSheetId="2">'Cash Flow (12 months)'!$A$2:$O$53</definedName>
    <definedName name="_xlnm.Print_Area" localSheetId="3">'Cash Flow (3 years)'!$A$2:$N$53</definedName>
    <definedName name="_xlnm.Print_Area" localSheetId="0">'Profit &amp; Loss (12 months)'!$A$2:$P$52</definedName>
    <definedName name="_xlnm.Print_Area" localSheetId="1">'Profit &amp; Loss (3 years)'!$A$3:$X$53</definedName>
    <definedName name="_xlnm.Print_Titles" localSheetId="2">'Cash Flow (12 months)'!$2:$2</definedName>
    <definedName name="_xlnm.Print_Titles" localSheetId="3">'Cash Flow (3 years)'!$2:$2</definedName>
    <definedName name="_xlnm.Print_Titles" localSheetId="0">'Profit &amp; Loss (12 months)'!$2:$2</definedName>
    <definedName name="_xlnm.Print_Titles" localSheetId="1">'Profit &amp; Loss (3 years)'!$3:$3</definedName>
  </definedNames>
  <calcPr calcId="144525"/>
</workbook>
</file>

<file path=xl/comments1.xml><?xml version="1.0" encoding="utf-8"?>
<comments xmlns="http://schemas.openxmlformats.org/spreadsheetml/2006/main">
  <authors>
    <author>Microsoft</author>
  </authors>
  <commentList>
    <comment ref="A26" authorId="0">
      <text>
        <r>
          <rPr>
            <b/>
            <sz val="8"/>
            <rFont val="Tahoma"/>
            <charset val="134"/>
          </rPr>
          <t>Sales people, office &amp; others.</t>
        </r>
      </text>
    </comment>
    <comment ref="A27" authorId="0">
      <text>
        <r>
          <rPr>
            <b/>
            <sz val="8"/>
            <rFont val="Tahoma"/>
            <charset val="134"/>
          </rPr>
          <t>Taxes, etc.</t>
        </r>
      </text>
    </comment>
  </commentList>
</comments>
</file>

<file path=xl/comments2.xml><?xml version="1.0" encoding="utf-8"?>
<comments xmlns="http://schemas.openxmlformats.org/spreadsheetml/2006/main">
  <authors>
    <author>Microsoft</author>
  </authors>
  <commentList>
    <comment ref="A27" authorId="0">
      <text>
        <r>
          <rPr>
            <b/>
            <sz val="8"/>
            <rFont val="Tahoma"/>
            <charset val="134"/>
          </rPr>
          <t>Sales people, office &amp; others.</t>
        </r>
      </text>
    </comment>
    <comment ref="A28" authorId="0">
      <text>
        <r>
          <rPr>
            <b/>
            <sz val="8"/>
            <rFont val="Tahoma"/>
            <charset val="134"/>
          </rPr>
          <t>Taxes, etc.</t>
        </r>
      </text>
    </comment>
  </commentList>
</comments>
</file>

<file path=xl/comments3.xml><?xml version="1.0" encoding="utf-8"?>
<comments xmlns="http://schemas.openxmlformats.org/spreadsheetml/2006/main">
  <authors>
    <author>Microsoft</author>
  </authors>
  <commentList>
    <comment ref="B11" authorId="0">
      <text>
        <r>
          <rPr>
            <b/>
            <sz val="8"/>
            <rFont val="Tahoma"/>
            <charset val="134"/>
          </rPr>
          <t>Totals are calculated automatically.</t>
        </r>
      </text>
    </comment>
  </commentList>
</comments>
</file>

<file path=xl/comments4.xml><?xml version="1.0" encoding="utf-8"?>
<comments xmlns="http://schemas.openxmlformats.org/spreadsheetml/2006/main">
  <authors>
    <author>Microsoft</author>
  </authors>
  <commentList>
    <comment ref="B11" authorId="0">
      <text>
        <r>
          <rPr>
            <b/>
            <sz val="8"/>
            <rFont val="Tahoma"/>
            <charset val="134"/>
          </rPr>
          <t>Totals are calculated automatically.</t>
        </r>
      </text>
    </comment>
  </commentList>
</comments>
</file>

<file path=xl/sharedStrings.xml><?xml version="1.0" encoding="utf-8"?>
<sst xmlns="http://schemas.openxmlformats.org/spreadsheetml/2006/main" count="157" uniqueCount="75">
  <si>
    <t>Company Name</t>
  </si>
  <si>
    <t>Fiscal Year Begins</t>
  </si>
  <si>
    <t>Profit and Loss Projection (12 Months)</t>
  </si>
  <si>
    <t>Total Year</t>
  </si>
  <si>
    <t xml:space="preserve">   %</t>
  </si>
  <si>
    <t>Revenue (Sales)</t>
  </si>
  <si>
    <t>List Product/ Service Sales</t>
  </si>
  <si>
    <t>Total Revenue (Sales)</t>
  </si>
  <si>
    <t>Cost of Sales</t>
  </si>
  <si>
    <t>List Product /Service Direct Costs</t>
  </si>
  <si>
    <t>Total Cost of Sales</t>
  </si>
  <si>
    <t>Gross Profit</t>
  </si>
  <si>
    <t>Expenses</t>
  </si>
  <si>
    <t xml:space="preserve">Salary expenses </t>
  </si>
  <si>
    <t xml:space="preserve">Payroll expenses </t>
  </si>
  <si>
    <t>Outside services</t>
  </si>
  <si>
    <t>Supplies (office &amp; other)</t>
  </si>
  <si>
    <t>Repairs &amp; maintenance</t>
  </si>
  <si>
    <t>Advertising</t>
  </si>
  <si>
    <t>Car, delivery and travel</t>
  </si>
  <si>
    <t>Accounting and legal</t>
  </si>
  <si>
    <t>Rent &amp; Related Costs</t>
  </si>
  <si>
    <t>Telephone</t>
  </si>
  <si>
    <t>Utilities</t>
  </si>
  <si>
    <t>Insurance</t>
  </si>
  <si>
    <t>Taxes (real estate, etc.)</t>
  </si>
  <si>
    <t>Interest</t>
  </si>
  <si>
    <t>Depreciation</t>
  </si>
  <si>
    <t>List other expenses below</t>
  </si>
  <si>
    <t>Total Expenses</t>
  </si>
  <si>
    <t>Income Taxes</t>
  </si>
  <si>
    <t>Net Operating Income</t>
  </si>
  <si>
    <t>Quarter Ending</t>
  </si>
  <si>
    <t>Profit and Loss Projection (3 Years)</t>
  </si>
  <si>
    <t>Year 1</t>
  </si>
  <si>
    <t>% of Sales</t>
  </si>
  <si>
    <t>Year 2</t>
  </si>
  <si>
    <t>Year 3</t>
  </si>
  <si>
    <t>Fiscal Year Begins:</t>
  </si>
  <si>
    <t>Cash Flow (12 months)</t>
  </si>
  <si>
    <t>Pre-Startup EST</t>
  </si>
  <si>
    <t>End of Year</t>
  </si>
  <si>
    <r>
      <rPr>
        <b/>
        <sz val="8"/>
        <rFont val="Arial"/>
        <charset val="134"/>
      </rPr>
      <t>Cash on Hand</t>
    </r>
    <r>
      <rPr>
        <sz val="8"/>
        <rFont val="Arial"/>
        <charset val="134"/>
      </rPr>
      <t xml:space="preserve"> (beginning of month)</t>
    </r>
  </si>
  <si>
    <t>CASH RECEIPTS</t>
  </si>
  <si>
    <t>Cash Sales</t>
  </si>
  <si>
    <t>Collections on Credit Sales</t>
  </si>
  <si>
    <t>Other Receipts</t>
  </si>
  <si>
    <t xml:space="preserve">Loans </t>
  </si>
  <si>
    <t>Investment Funding</t>
  </si>
  <si>
    <t>TOTAL CASH RECEIPTS</t>
  </si>
  <si>
    <r>
      <rPr>
        <b/>
        <sz val="8"/>
        <rFont val="Arial"/>
        <charset val="134"/>
      </rPr>
      <t>Total Cash Available</t>
    </r>
    <r>
      <rPr>
        <sz val="8"/>
        <rFont val="Arial"/>
        <charset val="134"/>
      </rPr>
      <t xml:space="preserve"> (before cash out)</t>
    </r>
  </si>
  <si>
    <t>CASH PAID OUT</t>
  </si>
  <si>
    <t>Purchases (list each item or group of items)</t>
  </si>
  <si>
    <t>Wages (list each person or group)</t>
  </si>
  <si>
    <t>Payroll expenses (taxes, etc.)</t>
  </si>
  <si>
    <t>Outside services (list each contractor)</t>
  </si>
  <si>
    <t>Supplies (office &amp; operating)</t>
  </si>
  <si>
    <t>Car, delivery &amp; travel</t>
  </si>
  <si>
    <t>Accounting &amp; legal</t>
  </si>
  <si>
    <t>Rent</t>
  </si>
  <si>
    <t>Other expenses (list by grouping)</t>
  </si>
  <si>
    <t>SUBTOTAL</t>
  </si>
  <si>
    <t>Loan principal payment</t>
  </si>
  <si>
    <t>Capital purchase (specify)</t>
  </si>
  <si>
    <t>Other startup costs</t>
  </si>
  <si>
    <t>Reserve and/or Escrow</t>
  </si>
  <si>
    <t>Owners' Withdrawal</t>
  </si>
  <si>
    <t>TOTAL CASH PAID OUT</t>
  </si>
  <si>
    <r>
      <rPr>
        <b/>
        <sz val="8"/>
        <rFont val="Arial"/>
        <charset val="134"/>
      </rPr>
      <t xml:space="preserve">Cash Position </t>
    </r>
    <r>
      <rPr>
        <sz val="8"/>
        <rFont val="Arial"/>
        <charset val="134"/>
      </rPr>
      <t>(end of month)</t>
    </r>
  </si>
  <si>
    <t>Cash Flow (3 years)</t>
  </si>
  <si>
    <t>Q1</t>
  </si>
  <si>
    <t>Q2</t>
  </si>
  <si>
    <t>Q3</t>
  </si>
  <si>
    <t>Q4</t>
  </si>
  <si>
    <r>
      <rPr>
        <b/>
        <sz val="8"/>
        <rFont val="Arial"/>
        <charset val="134"/>
      </rPr>
      <t>Cash on Hand</t>
    </r>
    <r>
      <rPr>
        <sz val="8"/>
        <rFont val="Arial"/>
        <charset val="134"/>
      </rPr>
      <t xml:space="preserve"> (beginning of quarter)</t>
    </r>
  </si>
</sst>
</file>

<file path=xl/styles.xml><?xml version="1.0" encoding="utf-8"?>
<styleSheet xmlns="http://schemas.openxmlformats.org/spreadsheetml/2006/main">
  <numFmts count="7">
    <numFmt numFmtId="42" formatCode="_(&quot;$&quot;* #,##0_);_(&quot;$&quot;* \(#,##0\);_(&quot;$&quot;* &quot;-&quot;_);_(@_)"/>
    <numFmt numFmtId="176" formatCode="_ * #,##0.00_ ;_ * \-#,##0.00_ ;_ * &quot;-&quot;??_ ;_ @_ "/>
    <numFmt numFmtId="44" formatCode="_(&quot;$&quot;* #,##0.00_);_(&quot;$&quot;* \(#,##0.00\);_(&quot;$&quot;* &quot;-&quot;??_);_(@_)"/>
    <numFmt numFmtId="177" formatCode="_ * #,##0_ ;_ * \-#,##0_ ;_ * &quot;-&quot;_ ;_ @_ "/>
    <numFmt numFmtId="178" formatCode="mmmm"/>
    <numFmt numFmtId="179" formatCode="0.0"/>
    <numFmt numFmtId="180" formatCode="[$-409]mmm\-yy;@"/>
  </numFmts>
  <fonts count="35">
    <font>
      <sz val="10"/>
      <name val="Arial"/>
      <charset val="134"/>
    </font>
    <font>
      <sz val="8"/>
      <name val="Arial"/>
      <charset val="134"/>
    </font>
    <font>
      <b/>
      <sz val="20"/>
      <name val="Arial"/>
      <charset val="134"/>
    </font>
    <font>
      <b/>
      <sz val="9"/>
      <name val="Arial"/>
      <charset val="134"/>
    </font>
    <font>
      <b/>
      <sz val="12"/>
      <name val="Arial"/>
      <charset val="134"/>
    </font>
    <font>
      <b/>
      <sz val="8"/>
      <name val="Arial"/>
      <charset val="134"/>
    </font>
    <font>
      <b/>
      <sz val="11"/>
      <name val="Arial"/>
      <charset val="134"/>
    </font>
    <font>
      <sz val="9"/>
      <name val="Arial"/>
      <charset val="134"/>
    </font>
    <font>
      <sz val="8"/>
      <name val="Arial"/>
      <charset val="134"/>
    </font>
    <font>
      <sz val="10"/>
      <name val="Arial"/>
      <charset val="134"/>
    </font>
    <font>
      <sz val="7"/>
      <name val="Arial"/>
      <charset val="134"/>
    </font>
    <font>
      <b/>
      <sz val="10"/>
      <name val="Arial"/>
      <charset val="134"/>
    </font>
    <font>
      <i/>
      <sz val="9"/>
      <name val="Arial"/>
      <charset val="134"/>
    </font>
    <font>
      <b/>
      <sz val="7"/>
      <name val="Arial"/>
      <charset val="134"/>
    </font>
    <font>
      <sz val="11"/>
      <color theme="0"/>
      <name val="Calibri"/>
      <charset val="0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3F3F76"/>
      <name val="Calibri"/>
      <charset val="0"/>
      <scheme val="minor"/>
    </font>
    <font>
      <b/>
      <sz val="11"/>
      <color theme="3"/>
      <name val="Calibri"/>
      <charset val="134"/>
      <scheme val="minor"/>
    </font>
    <font>
      <b/>
      <sz val="11"/>
      <color rgb="FFFFFFFF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sz val="11"/>
      <color rgb="FFFF0000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8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8"/>
      <name val="Tahoma"/>
      <charset val="134"/>
    </font>
  </fonts>
  <fills count="39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/>
    <xf numFmtId="0" fontId="18" fillId="10" borderId="0" applyNumberFormat="0" applyBorder="0" applyAlignment="0" applyProtection="0">
      <alignment vertical="center"/>
    </xf>
    <xf numFmtId="176" fontId="15" fillId="0" borderId="0" applyFont="0" applyFill="0" applyBorder="0" applyAlignment="0" applyProtection="0">
      <alignment vertical="center"/>
    </xf>
    <xf numFmtId="177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8" fillId="0" borderId="0"/>
    <xf numFmtId="44" fontId="15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2" fillId="14" borderId="18" applyNumberFormat="0" applyAlignment="0" applyProtection="0">
      <alignment vertical="center"/>
    </xf>
    <xf numFmtId="0" fontId="28" fillId="0" borderId="20" applyNumberFormat="0" applyFill="0" applyAlignment="0" applyProtection="0">
      <alignment vertical="center"/>
    </xf>
    <xf numFmtId="0" fontId="15" fillId="11" borderId="16" applyNumberFormat="0" applyFont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0" fillId="13" borderId="17" applyNumberForma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1" fillId="12" borderId="22" applyNumberFormat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9" fillId="12" borderId="17" applyNumberFormat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29" fillId="0" borderId="21" applyNumberFormat="0" applyFill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8" fillId="0" borderId="0"/>
  </cellStyleXfs>
  <cellXfs count="122">
    <xf numFmtId="0" fontId="0" fillId="0" borderId="0" xfId="0"/>
    <xf numFmtId="0" fontId="1" fillId="0" borderId="0" xfId="5" applyFont="1" applyAlignment="1"/>
    <xf numFmtId="0" fontId="1" fillId="0" borderId="0" xfId="5" applyFont="1" applyBorder="1" applyAlignment="1">
      <alignment vertical="center"/>
    </xf>
    <xf numFmtId="0" fontId="1" fillId="0" borderId="0" xfId="5" applyFont="1" applyFill="1" applyAlignment="1">
      <alignment vertical="center"/>
    </xf>
    <xf numFmtId="0" fontId="1" fillId="0" borderId="0" xfId="5" applyFont="1" applyAlignment="1">
      <alignment vertical="center" wrapText="1"/>
    </xf>
    <xf numFmtId="0" fontId="1" fillId="0" borderId="0" xfId="5" applyFont="1" applyAlignment="1">
      <alignment vertical="center"/>
    </xf>
    <xf numFmtId="0" fontId="2" fillId="0" borderId="0" xfId="5" applyFont="1" applyAlignment="1"/>
    <xf numFmtId="0" fontId="3" fillId="0" borderId="0" xfId="5" applyFont="1" applyAlignment="1"/>
    <xf numFmtId="0" fontId="4" fillId="0" borderId="0" xfId="5" applyFont="1" applyAlignment="1">
      <alignment wrapText="1"/>
    </xf>
    <xf numFmtId="0" fontId="5" fillId="0" borderId="1" xfId="5" applyFont="1" applyBorder="1" applyAlignment="1">
      <alignment horizontal="center" vertical="center" wrapText="1"/>
    </xf>
    <xf numFmtId="17" fontId="6" fillId="0" borderId="1" xfId="5" applyNumberFormat="1" applyFont="1" applyBorder="1" applyAlignment="1">
      <alignment horizontal="center" vertical="center" wrapText="1"/>
    </xf>
    <xf numFmtId="0" fontId="5" fillId="2" borderId="1" xfId="5" applyFont="1" applyFill="1" applyBorder="1" applyAlignment="1">
      <alignment vertical="center" wrapText="1"/>
    </xf>
    <xf numFmtId="3" fontId="1" fillId="2" borderId="1" xfId="5" applyNumberFormat="1" applyFont="1" applyFill="1" applyBorder="1" applyAlignment="1">
      <alignment vertical="center"/>
    </xf>
    <xf numFmtId="0" fontId="5" fillId="0" borderId="2" xfId="5" applyFont="1" applyBorder="1" applyAlignment="1">
      <alignment vertical="center" wrapText="1"/>
    </xf>
    <xf numFmtId="3" fontId="1" fillId="0" borderId="2" xfId="5" applyNumberFormat="1" applyFont="1" applyBorder="1" applyAlignment="1">
      <alignment vertical="center"/>
    </xf>
    <xf numFmtId="0" fontId="3" fillId="3" borderId="3" xfId="5" applyFont="1" applyFill="1" applyBorder="1" applyAlignment="1">
      <alignment vertical="center" wrapText="1"/>
    </xf>
    <xf numFmtId="3" fontId="1" fillId="3" borderId="4" xfId="5" applyNumberFormat="1" applyFont="1" applyFill="1" applyBorder="1" applyAlignment="1">
      <alignment vertical="center"/>
    </xf>
    <xf numFmtId="0" fontId="1" fillId="0" borderId="1" xfId="5" applyFont="1" applyFill="1" applyBorder="1" applyAlignment="1">
      <alignment vertical="center" wrapText="1"/>
    </xf>
    <xf numFmtId="3" fontId="1" fillId="0" borderId="1" xfId="5" applyNumberFormat="1" applyFont="1" applyFill="1" applyBorder="1" applyAlignment="1">
      <alignment vertical="center"/>
    </xf>
    <xf numFmtId="0" fontId="5" fillId="0" borderId="1" xfId="5" applyFont="1" applyBorder="1" applyAlignment="1">
      <alignment vertical="center" wrapText="1"/>
    </xf>
    <xf numFmtId="3" fontId="1" fillId="4" borderId="1" xfId="5" applyNumberFormat="1" applyFont="1" applyFill="1" applyBorder="1" applyAlignment="1">
      <alignment vertical="center"/>
    </xf>
    <xf numFmtId="0" fontId="5" fillId="0" borderId="4" xfId="5" applyFont="1" applyBorder="1" applyAlignment="1">
      <alignment vertical="center" wrapText="1"/>
    </xf>
    <xf numFmtId="3" fontId="1" fillId="0" borderId="4" xfId="5" applyNumberFormat="1" applyFont="1" applyBorder="1" applyAlignment="1">
      <alignment vertical="center"/>
    </xf>
    <xf numFmtId="3" fontId="1" fillId="3" borderId="0" xfId="5" applyNumberFormat="1" applyFont="1" applyFill="1" applyBorder="1" applyAlignment="1">
      <alignment vertical="center"/>
    </xf>
    <xf numFmtId="0" fontId="1" fillId="2" borderId="1" xfId="5" applyFont="1" applyFill="1" applyBorder="1" applyAlignment="1">
      <alignment vertical="center" wrapText="1"/>
    </xf>
    <xf numFmtId="0" fontId="1" fillId="0" borderId="1" xfId="5" applyFont="1" applyBorder="1" applyAlignment="1">
      <alignment vertical="center" wrapText="1"/>
    </xf>
    <xf numFmtId="3" fontId="1" fillId="5" borderId="1" xfId="5" applyNumberFormat="1" applyFont="1" applyFill="1" applyBorder="1" applyAlignment="1">
      <alignment vertical="center"/>
    </xf>
    <xf numFmtId="0" fontId="5" fillId="0" borderId="0" xfId="5" applyFont="1" applyBorder="1" applyAlignment="1">
      <alignment vertical="center" wrapText="1"/>
    </xf>
    <xf numFmtId="0" fontId="7" fillId="0" borderId="0" xfId="5" applyFont="1" applyAlignment="1"/>
    <xf numFmtId="0" fontId="8" fillId="0" borderId="0" xfId="5"/>
    <xf numFmtId="0" fontId="1" fillId="0" borderId="0" xfId="50" applyFont="1" applyAlignment="1"/>
    <xf numFmtId="0" fontId="1" fillId="0" borderId="0" xfId="50" applyFont="1" applyBorder="1" applyAlignment="1">
      <alignment vertical="center"/>
    </xf>
    <xf numFmtId="0" fontId="1" fillId="0" borderId="0" xfId="50" applyFont="1" applyFill="1" applyAlignment="1">
      <alignment vertical="center"/>
    </xf>
    <xf numFmtId="0" fontId="1" fillId="0" borderId="0" xfId="50" applyFont="1" applyAlignment="1">
      <alignment vertical="center" wrapText="1"/>
    </xf>
    <xf numFmtId="0" fontId="1" fillId="0" borderId="0" xfId="50" applyFont="1" applyAlignment="1">
      <alignment vertical="center"/>
    </xf>
    <xf numFmtId="0" fontId="2" fillId="0" borderId="0" xfId="50" applyFont="1" applyAlignment="1"/>
    <xf numFmtId="0" fontId="3" fillId="0" borderId="0" xfId="50" applyFont="1" applyAlignment="1"/>
    <xf numFmtId="0" fontId="4" fillId="0" borderId="0" xfId="50" applyFont="1" applyAlignment="1">
      <alignment wrapText="1"/>
    </xf>
    <xf numFmtId="0" fontId="5" fillId="0" borderId="1" xfId="50" applyFont="1" applyBorder="1" applyAlignment="1">
      <alignment horizontal="center" vertical="center" wrapText="1"/>
    </xf>
    <xf numFmtId="17" fontId="5" fillId="0" borderId="1" xfId="50" applyNumberFormat="1" applyFont="1" applyBorder="1" applyAlignment="1">
      <alignment horizontal="center" vertical="center" wrapText="1"/>
    </xf>
    <xf numFmtId="0" fontId="5" fillId="2" borderId="1" xfId="50" applyFont="1" applyFill="1" applyBorder="1" applyAlignment="1">
      <alignment vertical="center" wrapText="1"/>
    </xf>
    <xf numFmtId="3" fontId="1" fillId="2" borderId="1" xfId="50" applyNumberFormat="1" applyFont="1" applyFill="1" applyBorder="1" applyAlignment="1">
      <alignment vertical="center"/>
    </xf>
    <xf numFmtId="0" fontId="5" fillId="0" borderId="2" xfId="50" applyFont="1" applyBorder="1" applyAlignment="1">
      <alignment vertical="center" wrapText="1"/>
    </xf>
    <xf numFmtId="3" fontId="1" fillId="0" borderId="2" xfId="50" applyNumberFormat="1" applyFont="1" applyBorder="1" applyAlignment="1">
      <alignment vertical="center"/>
    </xf>
    <xf numFmtId="0" fontId="3" fillId="3" borderId="3" xfId="50" applyFont="1" applyFill="1" applyBorder="1" applyAlignment="1">
      <alignment vertical="center" wrapText="1"/>
    </xf>
    <xf numFmtId="3" fontId="1" fillId="3" borderId="4" xfId="50" applyNumberFormat="1" applyFont="1" applyFill="1" applyBorder="1" applyAlignment="1">
      <alignment vertical="center"/>
    </xf>
    <xf numFmtId="0" fontId="1" fillId="0" borderId="1" xfId="50" applyFont="1" applyFill="1" applyBorder="1" applyAlignment="1">
      <alignment vertical="center" wrapText="1"/>
    </xf>
    <xf numFmtId="3" fontId="1" fillId="0" borderId="1" xfId="50" applyNumberFormat="1" applyFont="1" applyFill="1" applyBorder="1" applyAlignment="1">
      <alignment vertical="center"/>
    </xf>
    <xf numFmtId="0" fontId="5" fillId="0" borderId="1" xfId="50" applyFont="1" applyBorder="1" applyAlignment="1">
      <alignment vertical="center" wrapText="1"/>
    </xf>
    <xf numFmtId="3" fontId="1" fillId="4" borderId="1" xfId="50" applyNumberFormat="1" applyFont="1" applyFill="1" applyBorder="1" applyAlignment="1">
      <alignment vertical="center"/>
    </xf>
    <xf numFmtId="0" fontId="5" fillId="0" borderId="4" xfId="50" applyFont="1" applyBorder="1" applyAlignment="1">
      <alignment vertical="center" wrapText="1"/>
    </xf>
    <xf numFmtId="3" fontId="1" fillId="0" borderId="4" xfId="50" applyNumberFormat="1" applyFont="1" applyBorder="1" applyAlignment="1">
      <alignment vertical="center"/>
    </xf>
    <xf numFmtId="3" fontId="1" fillId="3" borderId="0" xfId="50" applyNumberFormat="1" applyFont="1" applyFill="1" applyBorder="1" applyAlignment="1">
      <alignment vertical="center"/>
    </xf>
    <xf numFmtId="0" fontId="1" fillId="2" borderId="1" xfId="50" applyFont="1" applyFill="1" applyBorder="1" applyAlignment="1">
      <alignment vertical="center" wrapText="1"/>
    </xf>
    <xf numFmtId="0" fontId="1" fillId="0" borderId="1" xfId="50" applyFont="1" applyBorder="1" applyAlignment="1">
      <alignment vertical="center" wrapText="1"/>
    </xf>
    <xf numFmtId="3" fontId="1" fillId="5" borderId="1" xfId="50" applyNumberFormat="1" applyFont="1" applyFill="1" applyBorder="1" applyAlignment="1">
      <alignment vertical="center"/>
    </xf>
    <xf numFmtId="0" fontId="5" fillId="0" borderId="0" xfId="50" applyFont="1" applyBorder="1" applyAlignment="1">
      <alignment vertical="center" wrapText="1"/>
    </xf>
    <xf numFmtId="0" fontId="7" fillId="0" borderId="0" xfId="50" applyFont="1" applyAlignment="1"/>
    <xf numFmtId="0" fontId="3" fillId="0" borderId="0" xfId="50" applyFont="1" applyAlignment="1">
      <alignment horizontal="right"/>
    </xf>
    <xf numFmtId="17" fontId="3" fillId="6" borderId="0" xfId="50" applyNumberFormat="1" applyFont="1" applyFill="1" applyAlignment="1">
      <alignment horizontal="right"/>
    </xf>
    <xf numFmtId="178" fontId="5" fillId="0" borderId="1" xfId="50" applyNumberFormat="1" applyFont="1" applyBorder="1" applyAlignment="1">
      <alignment horizontal="center" vertical="center" wrapText="1"/>
    </xf>
    <xf numFmtId="3" fontId="1" fillId="3" borderId="5" xfId="50" applyNumberFormat="1" applyFont="1" applyFill="1" applyBorder="1" applyAlignment="1">
      <alignment vertical="center"/>
    </xf>
    <xf numFmtId="0" fontId="3" fillId="0" borderId="0" xfId="0" applyFont="1" applyAlignment="1">
      <alignment horizontal="center" textRotation="60" wrapText="1"/>
    </xf>
    <xf numFmtId="3" fontId="7" fillId="0" borderId="0" xfId="0" applyNumberFormat="1" applyFont="1" applyAlignment="1">
      <alignment wrapText="1"/>
    </xf>
    <xf numFmtId="3" fontId="9" fillId="0" borderId="0" xfId="0" applyNumberFormat="1" applyFont="1" applyAlignment="1">
      <alignment wrapText="1"/>
    </xf>
    <xf numFmtId="3" fontId="9" fillId="0" borderId="0" xfId="0" applyNumberFormat="1" applyFont="1" applyBorder="1" applyAlignment="1">
      <alignment wrapText="1"/>
    </xf>
    <xf numFmtId="3" fontId="10" fillId="0" borderId="0" xfId="0" applyNumberFormat="1" applyFont="1" applyAlignment="1">
      <alignment wrapText="1"/>
    </xf>
    <xf numFmtId="0" fontId="9" fillId="0" borderId="0" xfId="0" applyFont="1" applyAlignment="1"/>
    <xf numFmtId="3" fontId="9" fillId="0" borderId="0" xfId="0" applyNumberFormat="1" applyFont="1" applyAlignment="1"/>
    <xf numFmtId="3" fontId="9" fillId="0" borderId="0" xfId="0" applyNumberFormat="1" applyFont="1" applyBorder="1" applyAlignment="1"/>
    <xf numFmtId="3" fontId="11" fillId="0" borderId="0" xfId="0" applyNumberFormat="1" applyFont="1" applyAlignment="1"/>
    <xf numFmtId="3" fontId="9" fillId="0" borderId="0" xfId="0" applyNumberFormat="1" applyFont="1" applyAlignment="1">
      <alignment horizontal="right"/>
    </xf>
    <xf numFmtId="0" fontId="2" fillId="0" borderId="0" xfId="0" applyFont="1" applyAlignment="1"/>
    <xf numFmtId="3" fontId="6" fillId="0" borderId="0" xfId="0" applyNumberFormat="1" applyFont="1" applyAlignment="1"/>
    <xf numFmtId="0" fontId="4" fillId="0" borderId="0" xfId="0" applyFont="1" applyAlignment="1">
      <alignment vertical="top" wrapText="1"/>
    </xf>
    <xf numFmtId="17" fontId="9" fillId="0" borderId="6" xfId="0" applyNumberFormat="1" applyFont="1" applyBorder="1" applyAlignment="1" applyProtection="1">
      <alignment horizontal="center" textRotation="90" wrapText="1"/>
    </xf>
    <xf numFmtId="17" fontId="9" fillId="0" borderId="7" xfId="0" applyNumberFormat="1" applyFont="1" applyBorder="1" applyAlignment="1" applyProtection="1">
      <alignment horizontal="center" textRotation="90" wrapText="1"/>
    </xf>
    <xf numFmtId="17" fontId="11" fillId="0" borderId="0" xfId="0" applyNumberFormat="1" applyFont="1" applyBorder="1" applyAlignment="1" applyProtection="1">
      <alignment horizontal="center" textRotation="90" wrapText="1"/>
    </xf>
    <xf numFmtId="17" fontId="4" fillId="0" borderId="6" xfId="0" applyNumberFormat="1" applyFont="1" applyBorder="1" applyAlignment="1" applyProtection="1">
      <alignment horizontal="center" textRotation="90" wrapText="1"/>
    </xf>
    <xf numFmtId="0" fontId="11" fillId="0" borderId="8" xfId="0" applyFont="1" applyBorder="1" applyAlignment="1"/>
    <xf numFmtId="3" fontId="7" fillId="0" borderId="9" xfId="0" applyNumberFormat="1" applyFont="1" applyBorder="1" applyAlignment="1">
      <alignment wrapText="1"/>
    </xf>
    <xf numFmtId="3" fontId="7" fillId="0" borderId="0" xfId="0" applyNumberFormat="1" applyFont="1" applyBorder="1" applyAlignment="1">
      <alignment wrapText="1"/>
    </xf>
    <xf numFmtId="3" fontId="3" fillId="0" borderId="9" xfId="0" applyNumberFormat="1" applyFont="1" applyBorder="1" applyAlignment="1">
      <alignment wrapText="1"/>
    </xf>
    <xf numFmtId="3" fontId="7" fillId="0" borderId="10" xfId="0" applyNumberFormat="1" applyFont="1" applyBorder="1" applyAlignment="1">
      <alignment horizontal="right" wrapText="1"/>
    </xf>
    <xf numFmtId="0" fontId="12" fillId="0" borderId="11" xfId="0" applyFont="1" applyBorder="1" applyAlignment="1">
      <alignment wrapText="1"/>
    </xf>
    <xf numFmtId="3" fontId="7" fillId="0" borderId="11" xfId="0" applyNumberFormat="1" applyFont="1" applyBorder="1" applyAlignment="1">
      <alignment wrapText="1"/>
    </xf>
    <xf numFmtId="3" fontId="7" fillId="0" borderId="7" xfId="0" applyNumberFormat="1" applyFont="1" applyBorder="1" applyAlignment="1">
      <alignment wrapText="1"/>
    </xf>
    <xf numFmtId="3" fontId="3" fillId="0" borderId="11" xfId="0" applyNumberFormat="1" applyFont="1" applyBorder="1" applyAlignment="1">
      <alignment wrapText="1"/>
    </xf>
    <xf numFmtId="9" fontId="7" fillId="0" borderId="11" xfId="7" applyFont="1" applyBorder="1" applyAlignment="1">
      <alignment horizontal="right" wrapText="1"/>
    </xf>
    <xf numFmtId="0" fontId="7" fillId="0" borderId="7" xfId="0" applyFont="1" applyBorder="1" applyAlignment="1">
      <alignment wrapText="1"/>
    </xf>
    <xf numFmtId="0" fontId="11" fillId="0" borderId="6" xfId="0" applyFont="1" applyBorder="1" applyAlignment="1">
      <alignment wrapText="1"/>
    </xf>
    <xf numFmtId="3" fontId="9" fillId="0" borderId="6" xfId="0" applyNumberFormat="1" applyFont="1" applyBorder="1" applyAlignment="1">
      <alignment wrapText="1"/>
    </xf>
    <xf numFmtId="3" fontId="9" fillId="0" borderId="7" xfId="0" applyNumberFormat="1" applyFont="1" applyBorder="1" applyAlignment="1">
      <alignment wrapText="1"/>
    </xf>
    <xf numFmtId="9" fontId="9" fillId="0" borderId="11" xfId="7" applyFont="1" applyBorder="1" applyAlignment="1">
      <alignment horizontal="right" wrapText="1"/>
    </xf>
    <xf numFmtId="0" fontId="7" fillId="0" borderId="8" xfId="0" applyFont="1" applyBorder="1" applyAlignment="1">
      <alignment wrapText="1"/>
    </xf>
    <xf numFmtId="3" fontId="7" fillId="0" borderId="12" xfId="0" applyNumberFormat="1" applyFont="1" applyBorder="1" applyAlignment="1">
      <alignment wrapText="1"/>
    </xf>
    <xf numFmtId="3" fontId="3" fillId="0" borderId="12" xfId="0" applyNumberFormat="1" applyFont="1" applyBorder="1" applyAlignment="1">
      <alignment wrapText="1"/>
    </xf>
    <xf numFmtId="179" fontId="7" fillId="0" borderId="13" xfId="0" applyNumberFormat="1" applyFont="1" applyBorder="1" applyAlignment="1">
      <alignment horizontal="right" wrapText="1"/>
    </xf>
    <xf numFmtId="179" fontId="7" fillId="0" borderId="10" xfId="0" applyNumberFormat="1" applyFont="1" applyBorder="1" applyAlignment="1">
      <alignment horizontal="right" wrapText="1"/>
    </xf>
    <xf numFmtId="0" fontId="11" fillId="0" borderId="14" xfId="0" applyFont="1" applyBorder="1" applyAlignment="1">
      <alignment wrapText="1"/>
    </xf>
    <xf numFmtId="38" fontId="9" fillId="0" borderId="14" xfId="0" applyNumberFormat="1" applyFont="1" applyBorder="1" applyAlignment="1">
      <alignment wrapText="1"/>
    </xf>
    <xf numFmtId="38" fontId="9" fillId="0" borderId="7" xfId="0" applyNumberFormat="1" applyFont="1" applyBorder="1" applyAlignment="1">
      <alignment wrapText="1"/>
    </xf>
    <xf numFmtId="38" fontId="9" fillId="0" borderId="0" xfId="0" applyNumberFormat="1" applyFont="1" applyBorder="1" applyAlignment="1">
      <alignment wrapText="1"/>
    </xf>
    <xf numFmtId="0" fontId="7" fillId="0" borderId="11" xfId="0" applyFont="1" applyBorder="1" applyAlignment="1">
      <alignment wrapText="1"/>
    </xf>
    <xf numFmtId="3" fontId="3" fillId="0" borderId="7" xfId="0" applyNumberFormat="1" applyFont="1" applyBorder="1" applyAlignment="1">
      <alignment wrapText="1"/>
    </xf>
    <xf numFmtId="9" fontId="7" fillId="0" borderId="7" xfId="7" applyFont="1" applyBorder="1" applyAlignment="1">
      <alignment horizontal="right" wrapText="1"/>
    </xf>
    <xf numFmtId="0" fontId="12" fillId="0" borderId="7" xfId="0" applyFont="1" applyBorder="1" applyAlignment="1">
      <alignment wrapText="1"/>
    </xf>
    <xf numFmtId="0" fontId="11" fillId="0" borderId="7" xfId="0" applyFont="1" applyBorder="1" applyAlignment="1">
      <alignment wrapText="1"/>
    </xf>
    <xf numFmtId="9" fontId="9" fillId="0" borderId="7" xfId="7" applyFont="1" applyBorder="1" applyAlignment="1">
      <alignment horizontal="right" wrapText="1"/>
    </xf>
    <xf numFmtId="0" fontId="11" fillId="0" borderId="0" xfId="0" applyFont="1" applyBorder="1" applyAlignment="1">
      <alignment wrapText="1"/>
    </xf>
    <xf numFmtId="3" fontId="11" fillId="0" borderId="0" xfId="0" applyNumberFormat="1" applyFont="1" applyBorder="1" applyAlignment="1">
      <alignment wrapText="1"/>
    </xf>
    <xf numFmtId="9" fontId="9" fillId="0" borderId="0" xfId="7" applyFont="1" applyBorder="1" applyAlignment="1">
      <alignment horizontal="right" wrapText="1"/>
    </xf>
    <xf numFmtId="0" fontId="11" fillId="0" borderId="11" xfId="0" applyFont="1" applyBorder="1" applyAlignment="1">
      <alignment wrapText="1"/>
    </xf>
    <xf numFmtId="0" fontId="1" fillId="0" borderId="0" xfId="0" applyFont="1" applyAlignment="1">
      <alignment wrapText="1"/>
    </xf>
    <xf numFmtId="3" fontId="10" fillId="0" borderId="0" xfId="0" applyNumberFormat="1" applyFont="1" applyBorder="1" applyAlignment="1">
      <alignment wrapText="1"/>
    </xf>
    <xf numFmtId="3" fontId="13" fillId="0" borderId="0" xfId="0" applyNumberFormat="1" applyFont="1" applyAlignment="1">
      <alignment wrapText="1"/>
    </xf>
    <xf numFmtId="3" fontId="10" fillId="0" borderId="0" xfId="0" applyNumberFormat="1" applyFont="1" applyAlignment="1">
      <alignment horizontal="right" wrapText="1"/>
    </xf>
    <xf numFmtId="0" fontId="4" fillId="0" borderId="0" xfId="0" applyFont="1" applyAlignment="1">
      <alignment horizontal="right"/>
    </xf>
    <xf numFmtId="180" fontId="9" fillId="7" borderId="0" xfId="0" applyNumberFormat="1" applyFont="1" applyFill="1" applyAlignment="1">
      <alignment horizontal="left"/>
    </xf>
    <xf numFmtId="0" fontId="4" fillId="0" borderId="0" xfId="0" applyFont="1" applyAlignment="1">
      <alignment wrapText="1"/>
    </xf>
    <xf numFmtId="17" fontId="11" fillId="0" borderId="6" xfId="0" applyNumberFormat="1" applyFont="1" applyBorder="1" applyAlignment="1" applyProtection="1">
      <alignment horizontal="center" textRotation="90" wrapText="1"/>
    </xf>
    <xf numFmtId="179" fontId="9" fillId="0" borderId="15" xfId="0" applyNumberFormat="1" applyFont="1" applyBorder="1" applyAlignment="1">
      <alignment horizontal="right" wrapText="1"/>
    </xf>
  </cellXfs>
  <cellStyles count="51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Normal_Cash Flow (3 years)" xfId="5"/>
    <cellStyle name="Currency" xfId="6" builtinId="4"/>
    <cellStyle name="Percent" xfId="7" builtinId="5"/>
    <cellStyle name="Hyperlink" xfId="8" builtinId="8"/>
    <cellStyle name="60% - Accent4" xfId="9" builtinId="44"/>
    <cellStyle name="Followed Hyperlink" xfId="10" builtinId="9"/>
    <cellStyle name="Check Cell" xfId="11" builtinId="23"/>
    <cellStyle name="Heading 2" xfId="12" builtinId="17"/>
    <cellStyle name="Note" xfId="13" builtinId="10"/>
    <cellStyle name="40% - Accent3" xfId="14" builtinId="39"/>
    <cellStyle name="Warning Text" xfId="15" builtinId="11"/>
    <cellStyle name="40% - Accent2" xfId="16" builtinId="35"/>
    <cellStyle name="Title" xfId="17" builtinId="15"/>
    <cellStyle name="CExplanatory Text" xfId="18" builtinId="53"/>
    <cellStyle name="Heading 1" xfId="19" builtinId="16"/>
    <cellStyle name="Heading 3" xfId="20" builtinId="18"/>
    <cellStyle name="Heading 4" xfId="21" builtinId="19"/>
    <cellStyle name="Input" xfId="22" builtinId="20"/>
    <cellStyle name="60% - Accent3" xfId="23" builtinId="40"/>
    <cellStyle name="Good" xfId="24" builtinId="26"/>
    <cellStyle name="Output" xfId="25" builtinId="21"/>
    <cellStyle name="20% - Accent1" xfId="26" builtinId="30"/>
    <cellStyle name="Calculation" xfId="27" builtinId="22"/>
    <cellStyle name="Linked Cell" xfId="28" builtinId="24"/>
    <cellStyle name="Total" xfId="29" builtinId="25"/>
    <cellStyle name="Bad" xfId="30" builtinId="27"/>
    <cellStyle name="Neutral" xfId="31" builtinId="28"/>
    <cellStyle name="Accent1" xfId="32" builtinId="29"/>
    <cellStyle name="20% - Accent5" xfId="33" builtinId="46"/>
    <cellStyle name="60% - Accent1" xfId="34" builtinId="32"/>
    <cellStyle name="Accent2" xfId="35" builtinId="33"/>
    <cellStyle name="20% - Accent2" xfId="36" builtinId="34"/>
    <cellStyle name="20% - Accent6" xfId="37" builtinId="50"/>
    <cellStyle name="60% - Accent2" xfId="38" builtinId="36"/>
    <cellStyle name="Accent3" xfId="39" builtinId="37"/>
    <cellStyle name="20% - Accent3" xfId="40" builtinId="38"/>
    <cellStyle name="Accent4" xfId="41" builtinId="41"/>
    <cellStyle name="20% - Accent4" xfId="42" builtinId="42"/>
    <cellStyle name="40% - Accent4" xfId="43" builtinId="43"/>
    <cellStyle name="Accent5" xfId="44" builtinId="45"/>
    <cellStyle name="40% - Accent5" xfId="45" builtinId="47"/>
    <cellStyle name="60% - Accent5" xfId="46" builtinId="48"/>
    <cellStyle name="Accent6" xfId="47" builtinId="49"/>
    <cellStyle name="40% - Accent6" xfId="48" builtinId="51"/>
    <cellStyle name="60% - Accent6" xfId="49" builtinId="52"/>
    <cellStyle name="Normal_Cash Flow (12 months)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52"/>
  <sheetViews>
    <sheetView showGridLines="0" showZeros="0" tabSelected="1" workbookViewId="0">
      <pane xSplit="1" ySplit="2" topLeftCell="B3" activePane="bottomRight" state="frozen"/>
      <selection/>
      <selection pane="topRight"/>
      <selection pane="bottomLeft"/>
      <selection pane="bottomRight" activeCell="N2" sqref="N2"/>
    </sheetView>
  </sheetViews>
  <sheetFormatPr defaultColWidth="9" defaultRowHeight="12.75"/>
  <cols>
    <col min="1" max="1" width="28.7142857142857" style="67" customWidth="1"/>
    <col min="2" max="2" width="5.71428571428571" style="68" customWidth="1"/>
    <col min="3" max="3" width="7" style="68" customWidth="1"/>
    <col min="4" max="13" width="5.71428571428571" style="68" customWidth="1"/>
    <col min="14" max="14" width="7.71428571428571" style="68" customWidth="1"/>
    <col min="15" max="15" width="6.42857142857143" style="71" customWidth="1"/>
    <col min="16" max="16" width="5.71428571428571" style="68" customWidth="1"/>
    <col min="17" max="17" width="7.71428571428571" style="68" customWidth="1"/>
    <col min="18" max="16384" width="9.14285714285714" style="68"/>
  </cols>
  <sheetData>
    <row r="1" ht="26.25" spans="1:14">
      <c r="A1" s="72" t="s">
        <v>0</v>
      </c>
      <c r="M1" s="117" t="s">
        <v>1</v>
      </c>
      <c r="N1" s="118">
        <v>44197</v>
      </c>
    </row>
    <row r="2" s="62" customFormat="1" ht="44.25" customHeight="1" spans="1:15">
      <c r="A2" s="119" t="s">
        <v>2</v>
      </c>
      <c r="B2" s="75">
        <f>N1</f>
        <v>44197</v>
      </c>
      <c r="C2" s="75">
        <f>DATE(YEAR(N1),MONTH(N1)+1,1)</f>
        <v>44228</v>
      </c>
      <c r="D2" s="75">
        <f t="shared" ref="D2:M2" si="0">DATE(YEAR(C2),MONTH(C2)+1,1)</f>
        <v>44256</v>
      </c>
      <c r="E2" s="75">
        <f t="shared" si="0"/>
        <v>44287</v>
      </c>
      <c r="F2" s="75">
        <f t="shared" si="0"/>
        <v>44317</v>
      </c>
      <c r="G2" s="75">
        <f t="shared" si="0"/>
        <v>44348</v>
      </c>
      <c r="H2" s="75">
        <f t="shared" si="0"/>
        <v>44378</v>
      </c>
      <c r="I2" s="75">
        <f t="shared" si="0"/>
        <v>44409</v>
      </c>
      <c r="J2" s="75">
        <f t="shared" si="0"/>
        <v>44440</v>
      </c>
      <c r="K2" s="75">
        <f t="shared" si="0"/>
        <v>44470</v>
      </c>
      <c r="L2" s="75">
        <f t="shared" si="0"/>
        <v>44501</v>
      </c>
      <c r="M2" s="75">
        <f t="shared" si="0"/>
        <v>44531</v>
      </c>
      <c r="N2" s="78" t="s">
        <v>3</v>
      </c>
      <c r="O2" s="120" t="s">
        <v>4</v>
      </c>
    </row>
    <row r="3" s="63" customFormat="1" spans="1:15">
      <c r="A3" s="79" t="s">
        <v>5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3"/>
    </row>
    <row r="4" s="63" customFormat="1" ht="12" spans="1:15">
      <c r="A4" s="84" t="s">
        <v>6</v>
      </c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>
        <f t="shared" ref="N4:N10" si="1">SUM(M4,L4,K4,J4,I4,H4,G4,F4,E4,D4,C4,B4)</f>
        <v>0</v>
      </c>
      <c r="O4" s="88" t="str">
        <f>IF(N$11=0,"-",N4/N$11)</f>
        <v>-</v>
      </c>
    </row>
    <row r="5" s="63" customFormat="1" ht="12" spans="1:15">
      <c r="A5" s="89"/>
      <c r="B5" s="86"/>
      <c r="C5" s="86"/>
      <c r="D5" s="85"/>
      <c r="E5" s="86"/>
      <c r="F5" s="86"/>
      <c r="G5" s="86"/>
      <c r="H5" s="86"/>
      <c r="I5" s="86"/>
      <c r="J5" s="86"/>
      <c r="K5" s="86"/>
      <c r="L5" s="86"/>
      <c r="M5" s="86"/>
      <c r="N5" s="85">
        <f t="shared" si="1"/>
        <v>0</v>
      </c>
      <c r="O5" s="88" t="str">
        <f t="shared" ref="O5:O11" si="2">IF(N$11=0,"-",N5/N$11)</f>
        <v>-</v>
      </c>
    </row>
    <row r="6" s="63" customFormat="1" ht="12" spans="1:15">
      <c r="A6" s="89"/>
      <c r="B6" s="86"/>
      <c r="C6" s="86"/>
      <c r="D6" s="85"/>
      <c r="E6" s="86"/>
      <c r="F6" s="86"/>
      <c r="G6" s="86"/>
      <c r="H6" s="86"/>
      <c r="I6" s="86"/>
      <c r="J6" s="86"/>
      <c r="K6" s="86"/>
      <c r="L6" s="86"/>
      <c r="M6" s="86"/>
      <c r="N6" s="85">
        <f t="shared" si="1"/>
        <v>0</v>
      </c>
      <c r="O6" s="88" t="str">
        <f t="shared" si="2"/>
        <v>-</v>
      </c>
    </row>
    <row r="7" s="63" customFormat="1" ht="12" spans="1:15">
      <c r="A7" s="89"/>
      <c r="B7" s="86"/>
      <c r="C7" s="86"/>
      <c r="D7" s="85"/>
      <c r="E7" s="86"/>
      <c r="F7" s="86"/>
      <c r="G7" s="86"/>
      <c r="H7" s="86"/>
      <c r="I7" s="86"/>
      <c r="J7" s="86"/>
      <c r="K7" s="86"/>
      <c r="L7" s="86"/>
      <c r="M7" s="86"/>
      <c r="N7" s="85">
        <f t="shared" si="1"/>
        <v>0</v>
      </c>
      <c r="O7" s="88" t="str">
        <f t="shared" si="2"/>
        <v>-</v>
      </c>
    </row>
    <row r="8" s="63" customFormat="1" ht="12" spans="1:15">
      <c r="A8" s="89"/>
      <c r="B8" s="86"/>
      <c r="C8" s="86"/>
      <c r="D8" s="85"/>
      <c r="E8" s="86"/>
      <c r="F8" s="86"/>
      <c r="G8" s="86"/>
      <c r="H8" s="86"/>
      <c r="I8" s="86"/>
      <c r="J8" s="86"/>
      <c r="K8" s="86"/>
      <c r="L8" s="86"/>
      <c r="M8" s="86"/>
      <c r="N8" s="85">
        <f t="shared" si="1"/>
        <v>0</v>
      </c>
      <c r="O8" s="88" t="str">
        <f t="shared" si="2"/>
        <v>-</v>
      </c>
    </row>
    <row r="9" s="63" customFormat="1" ht="12" spans="1:15">
      <c r="A9" s="89"/>
      <c r="B9" s="86"/>
      <c r="C9" s="86"/>
      <c r="D9" s="85"/>
      <c r="E9" s="86"/>
      <c r="F9" s="86"/>
      <c r="G9" s="86"/>
      <c r="H9" s="86"/>
      <c r="I9" s="86"/>
      <c r="J9" s="86"/>
      <c r="K9" s="86"/>
      <c r="L9" s="86"/>
      <c r="M9" s="86"/>
      <c r="N9" s="85">
        <f t="shared" si="1"/>
        <v>0</v>
      </c>
      <c r="O9" s="88" t="str">
        <f t="shared" si="2"/>
        <v>-</v>
      </c>
    </row>
    <row r="10" s="63" customFormat="1" ht="12" spans="1:15">
      <c r="A10" s="89"/>
      <c r="B10" s="86"/>
      <c r="C10" s="86"/>
      <c r="D10" s="85"/>
      <c r="E10" s="86"/>
      <c r="F10" s="86"/>
      <c r="G10" s="86"/>
      <c r="H10" s="86"/>
      <c r="I10" s="86"/>
      <c r="J10" s="86"/>
      <c r="K10" s="86"/>
      <c r="L10" s="86"/>
      <c r="M10" s="86"/>
      <c r="N10" s="85">
        <f t="shared" si="1"/>
        <v>0</v>
      </c>
      <c r="O10" s="88" t="str">
        <f t="shared" si="2"/>
        <v>-</v>
      </c>
    </row>
    <row r="11" s="64" customFormat="1" spans="1:16">
      <c r="A11" s="90" t="s">
        <v>7</v>
      </c>
      <c r="B11" s="91">
        <f t="shared" ref="B11:N11" si="3">SUM(B4:B10)</f>
        <v>0</v>
      </c>
      <c r="C11" s="91">
        <f t="shared" si="3"/>
        <v>0</v>
      </c>
      <c r="D11" s="91">
        <f t="shared" si="3"/>
        <v>0</v>
      </c>
      <c r="E11" s="91">
        <f t="shared" si="3"/>
        <v>0</v>
      </c>
      <c r="F11" s="91">
        <f t="shared" si="3"/>
        <v>0</v>
      </c>
      <c r="G11" s="91">
        <f t="shared" si="3"/>
        <v>0</v>
      </c>
      <c r="H11" s="91">
        <f t="shared" si="3"/>
        <v>0</v>
      </c>
      <c r="I11" s="91">
        <f t="shared" si="3"/>
        <v>0</v>
      </c>
      <c r="J11" s="91">
        <f t="shared" si="3"/>
        <v>0</v>
      </c>
      <c r="K11" s="91">
        <f t="shared" si="3"/>
        <v>0</v>
      </c>
      <c r="L11" s="91">
        <f t="shared" si="3"/>
        <v>0</v>
      </c>
      <c r="M11" s="91">
        <f t="shared" si="3"/>
        <v>0</v>
      </c>
      <c r="N11" s="91">
        <f t="shared" si="3"/>
        <v>0</v>
      </c>
      <c r="O11" s="93" t="str">
        <f t="shared" si="2"/>
        <v>-</v>
      </c>
      <c r="P11" s="121"/>
    </row>
    <row r="12" s="63" customFormat="1" ht="8.25" customHeight="1" spans="1:15">
      <c r="A12" s="94"/>
      <c r="B12" s="95"/>
      <c r="C12" s="95"/>
      <c r="D12" s="95"/>
      <c r="E12" s="95"/>
      <c r="F12" s="95"/>
      <c r="G12" s="95"/>
      <c r="H12" s="95"/>
      <c r="I12" s="95"/>
      <c r="J12" s="95"/>
      <c r="K12" s="95"/>
      <c r="L12" s="95"/>
      <c r="M12" s="95"/>
      <c r="N12" s="95"/>
      <c r="O12" s="97"/>
    </row>
    <row r="13" s="63" customFormat="1" spans="1:15">
      <c r="A13" s="79" t="s">
        <v>8</v>
      </c>
      <c r="B13" s="80"/>
      <c r="C13" s="80"/>
      <c r="D13" s="80"/>
      <c r="E13" s="80"/>
      <c r="F13" s="80"/>
      <c r="G13" s="80"/>
      <c r="H13" s="80"/>
      <c r="I13" s="80"/>
      <c r="J13" s="80"/>
      <c r="K13" s="80"/>
      <c r="L13" s="80"/>
      <c r="M13" s="80"/>
      <c r="N13" s="80"/>
      <c r="O13" s="98"/>
    </row>
    <row r="14" s="63" customFormat="1" ht="12" spans="1:15">
      <c r="A14" s="84" t="s">
        <v>9</v>
      </c>
      <c r="B14" s="85"/>
      <c r="C14" s="85"/>
      <c r="D14" s="85"/>
      <c r="E14" s="85"/>
      <c r="F14" s="85"/>
      <c r="G14" s="85"/>
      <c r="H14" s="85"/>
      <c r="I14" s="85"/>
      <c r="J14" s="85"/>
      <c r="K14" s="85"/>
      <c r="L14" s="85"/>
      <c r="M14" s="85"/>
      <c r="N14" s="85">
        <f t="shared" ref="N14:N20" si="4">SUM(M14,L14,K14,J14,I14,H14,G14,F14,E14,D14,C14,B14)</f>
        <v>0</v>
      </c>
      <c r="O14" s="88" t="str">
        <f t="shared" ref="O14:O21" si="5">IF(N$11=0,"-",N14/N$11)</f>
        <v>-</v>
      </c>
    </row>
    <row r="15" s="63" customFormat="1" ht="12" spans="1:15">
      <c r="A15" s="89"/>
      <c r="B15" s="86"/>
      <c r="C15" s="86"/>
      <c r="D15" s="86"/>
      <c r="E15" s="86"/>
      <c r="F15" s="86"/>
      <c r="G15" s="86"/>
      <c r="H15" s="86"/>
      <c r="I15" s="86"/>
      <c r="J15" s="86"/>
      <c r="K15" s="86"/>
      <c r="L15" s="86"/>
      <c r="M15" s="86"/>
      <c r="N15" s="85">
        <f t="shared" si="4"/>
        <v>0</v>
      </c>
      <c r="O15" s="88" t="str">
        <f t="shared" si="5"/>
        <v>-</v>
      </c>
    </row>
    <row r="16" s="63" customFormat="1" ht="12" spans="1:15">
      <c r="A16" s="89"/>
      <c r="B16" s="86"/>
      <c r="C16" s="86"/>
      <c r="D16" s="86"/>
      <c r="E16" s="86"/>
      <c r="F16" s="86"/>
      <c r="G16" s="86"/>
      <c r="H16" s="86"/>
      <c r="I16" s="86"/>
      <c r="J16" s="86"/>
      <c r="K16" s="86"/>
      <c r="L16" s="86"/>
      <c r="M16" s="86"/>
      <c r="N16" s="85">
        <f t="shared" si="4"/>
        <v>0</v>
      </c>
      <c r="O16" s="88" t="str">
        <f t="shared" si="5"/>
        <v>-</v>
      </c>
    </row>
    <row r="17" s="63" customFormat="1" ht="12" spans="1:15">
      <c r="A17" s="89"/>
      <c r="B17" s="86"/>
      <c r="C17" s="86"/>
      <c r="D17" s="86"/>
      <c r="E17" s="86"/>
      <c r="F17" s="86"/>
      <c r="G17" s="86"/>
      <c r="H17" s="86"/>
      <c r="I17" s="86"/>
      <c r="J17" s="86"/>
      <c r="K17" s="86"/>
      <c r="L17" s="86"/>
      <c r="M17" s="86"/>
      <c r="N17" s="85">
        <f t="shared" si="4"/>
        <v>0</v>
      </c>
      <c r="O17" s="88" t="str">
        <f t="shared" si="5"/>
        <v>-</v>
      </c>
    </row>
    <row r="18" s="63" customFormat="1" ht="12" spans="1:15">
      <c r="A18" s="89"/>
      <c r="B18" s="86"/>
      <c r="C18" s="86"/>
      <c r="D18" s="86"/>
      <c r="E18" s="86"/>
      <c r="F18" s="86"/>
      <c r="G18" s="86"/>
      <c r="H18" s="86"/>
      <c r="I18" s="86"/>
      <c r="J18" s="86"/>
      <c r="K18" s="86"/>
      <c r="L18" s="86"/>
      <c r="M18" s="86"/>
      <c r="N18" s="85">
        <f t="shared" si="4"/>
        <v>0</v>
      </c>
      <c r="O18" s="88" t="str">
        <f t="shared" si="5"/>
        <v>-</v>
      </c>
    </row>
    <row r="19" s="63" customFormat="1" ht="12" spans="1:15">
      <c r="A19" s="89"/>
      <c r="B19" s="86"/>
      <c r="C19" s="86"/>
      <c r="D19" s="86"/>
      <c r="E19" s="86"/>
      <c r="F19" s="86"/>
      <c r="G19" s="86"/>
      <c r="H19" s="86"/>
      <c r="I19" s="86"/>
      <c r="J19" s="86"/>
      <c r="K19" s="86"/>
      <c r="L19" s="86"/>
      <c r="M19" s="86"/>
      <c r="N19" s="85">
        <f t="shared" si="4"/>
        <v>0</v>
      </c>
      <c r="O19" s="88" t="str">
        <f t="shared" si="5"/>
        <v>-</v>
      </c>
    </row>
    <row r="20" s="63" customFormat="1" ht="12" spans="1:15">
      <c r="A20" s="89"/>
      <c r="B20" s="86"/>
      <c r="C20" s="86"/>
      <c r="D20" s="86"/>
      <c r="E20" s="86"/>
      <c r="F20" s="86"/>
      <c r="G20" s="86"/>
      <c r="H20" s="86"/>
      <c r="I20" s="86"/>
      <c r="J20" s="86"/>
      <c r="K20" s="86"/>
      <c r="L20" s="86"/>
      <c r="M20" s="86"/>
      <c r="N20" s="85">
        <f t="shared" si="4"/>
        <v>0</v>
      </c>
      <c r="O20" s="88" t="str">
        <f t="shared" si="5"/>
        <v>-</v>
      </c>
    </row>
    <row r="21" s="64" customFormat="1" spans="1:16">
      <c r="A21" s="90" t="s">
        <v>10</v>
      </c>
      <c r="B21" s="91">
        <f t="shared" ref="B21:N21" si="6">SUM(B14:B20)</f>
        <v>0</v>
      </c>
      <c r="C21" s="91">
        <f t="shared" si="6"/>
        <v>0</v>
      </c>
      <c r="D21" s="91">
        <f t="shared" si="6"/>
        <v>0</v>
      </c>
      <c r="E21" s="91">
        <f t="shared" si="6"/>
        <v>0</v>
      </c>
      <c r="F21" s="91">
        <f t="shared" si="6"/>
        <v>0</v>
      </c>
      <c r="G21" s="91">
        <f t="shared" si="6"/>
        <v>0</v>
      </c>
      <c r="H21" s="91">
        <f t="shared" si="6"/>
        <v>0</v>
      </c>
      <c r="I21" s="91">
        <f t="shared" si="6"/>
        <v>0</v>
      </c>
      <c r="J21" s="91">
        <f t="shared" si="6"/>
        <v>0</v>
      </c>
      <c r="K21" s="91">
        <f t="shared" si="6"/>
        <v>0</v>
      </c>
      <c r="L21" s="91">
        <f t="shared" si="6"/>
        <v>0</v>
      </c>
      <c r="M21" s="91">
        <f t="shared" si="6"/>
        <v>0</v>
      </c>
      <c r="N21" s="91">
        <f t="shared" si="6"/>
        <v>0</v>
      </c>
      <c r="O21" s="93" t="str">
        <f t="shared" si="5"/>
        <v>-</v>
      </c>
      <c r="P21" s="121"/>
    </row>
    <row r="22" s="63" customFormat="1" ht="8.25" customHeight="1" spans="1:15">
      <c r="A22" s="94"/>
      <c r="B22" s="80"/>
      <c r="C22" s="80"/>
      <c r="D22" s="80"/>
      <c r="E22" s="80"/>
      <c r="F22" s="80"/>
      <c r="G22" s="80"/>
      <c r="H22" s="80"/>
      <c r="I22" s="80"/>
      <c r="J22" s="80"/>
      <c r="K22" s="80"/>
      <c r="L22" s="80"/>
      <c r="M22" s="80"/>
      <c r="N22" s="80"/>
      <c r="O22" s="98"/>
    </row>
    <row r="23" s="64" customFormat="1" spans="1:15">
      <c r="A23" s="99" t="s">
        <v>11</v>
      </c>
      <c r="B23" s="100">
        <f t="shared" ref="B23:N23" si="7">B11-B21</f>
        <v>0</v>
      </c>
      <c r="C23" s="100">
        <f t="shared" si="7"/>
        <v>0</v>
      </c>
      <c r="D23" s="100">
        <f t="shared" si="7"/>
        <v>0</v>
      </c>
      <c r="E23" s="100">
        <f t="shared" si="7"/>
        <v>0</v>
      </c>
      <c r="F23" s="100">
        <f t="shared" si="7"/>
        <v>0</v>
      </c>
      <c r="G23" s="100">
        <f t="shared" si="7"/>
        <v>0</v>
      </c>
      <c r="H23" s="100">
        <f t="shared" si="7"/>
        <v>0</v>
      </c>
      <c r="I23" s="100">
        <f t="shared" si="7"/>
        <v>0</v>
      </c>
      <c r="J23" s="100">
        <f t="shared" si="7"/>
        <v>0</v>
      </c>
      <c r="K23" s="100">
        <f t="shared" si="7"/>
        <v>0</v>
      </c>
      <c r="L23" s="100">
        <f t="shared" si="7"/>
        <v>0</v>
      </c>
      <c r="M23" s="100">
        <f t="shared" si="7"/>
        <v>0</v>
      </c>
      <c r="N23" s="100">
        <f t="shared" si="7"/>
        <v>0</v>
      </c>
      <c r="O23" s="93" t="str">
        <f>IF(N$11=0,"-",N23/N$11)</f>
        <v>-</v>
      </c>
    </row>
    <row r="24" s="63" customFormat="1" customHeight="1" spans="1:15">
      <c r="A24" s="94"/>
      <c r="B24" s="95"/>
      <c r="C24" s="95"/>
      <c r="D24" s="95"/>
      <c r="E24" s="95"/>
      <c r="F24" s="95"/>
      <c r="G24" s="95"/>
      <c r="H24" s="95"/>
      <c r="I24" s="95"/>
      <c r="J24" s="95"/>
      <c r="K24" s="95"/>
      <c r="L24" s="95"/>
      <c r="M24" s="95"/>
      <c r="N24" s="95"/>
      <c r="O24" s="97"/>
    </row>
    <row r="25" s="63" customFormat="1" spans="1:15">
      <c r="A25" s="79" t="s">
        <v>12</v>
      </c>
      <c r="B25" s="80"/>
      <c r="C25" s="80"/>
      <c r="D25" s="80"/>
      <c r="E25" s="80"/>
      <c r="F25" s="80"/>
      <c r="G25" s="80"/>
      <c r="H25" s="80"/>
      <c r="I25" s="80"/>
      <c r="J25" s="80"/>
      <c r="K25" s="80"/>
      <c r="L25" s="80"/>
      <c r="M25" s="80"/>
      <c r="N25" s="80"/>
      <c r="O25" s="98"/>
    </row>
    <row r="26" s="63" customFormat="1" ht="12" spans="1:15">
      <c r="A26" s="103" t="s">
        <v>13</v>
      </c>
      <c r="B26" s="86"/>
      <c r="C26" s="86"/>
      <c r="D26" s="86"/>
      <c r="E26" s="86"/>
      <c r="F26" s="86"/>
      <c r="G26" s="86"/>
      <c r="H26" s="86"/>
      <c r="I26" s="86"/>
      <c r="J26" s="86"/>
      <c r="K26" s="86"/>
      <c r="L26" s="86"/>
      <c r="M26" s="86"/>
      <c r="N26" s="86">
        <f t="shared" ref="N26:N47" si="8">SUM(M26,L26,K26,J26,I26,H26,G26,F26,E26,D26,C26,B26)</f>
        <v>0</v>
      </c>
      <c r="O26" s="105" t="str">
        <f t="shared" ref="O26:O51" si="9">IF(N$11=0,"-",N26/N$11)</f>
        <v>-</v>
      </c>
    </row>
    <row r="27" s="63" customFormat="1" ht="12" spans="1:15">
      <c r="A27" s="89" t="s">
        <v>14</v>
      </c>
      <c r="B27" s="86"/>
      <c r="C27" s="86"/>
      <c r="D27" s="86"/>
      <c r="E27" s="86"/>
      <c r="F27" s="86"/>
      <c r="G27" s="86"/>
      <c r="H27" s="86"/>
      <c r="I27" s="86"/>
      <c r="J27" s="86"/>
      <c r="K27" s="86"/>
      <c r="L27" s="86"/>
      <c r="M27" s="86"/>
      <c r="N27" s="86">
        <f t="shared" si="8"/>
        <v>0</v>
      </c>
      <c r="O27" s="105" t="str">
        <f t="shared" si="9"/>
        <v>-</v>
      </c>
    </row>
    <row r="28" s="63" customFormat="1" ht="12" spans="1:15">
      <c r="A28" s="89" t="s">
        <v>15</v>
      </c>
      <c r="B28" s="86"/>
      <c r="C28" s="86"/>
      <c r="D28" s="86"/>
      <c r="E28" s="86"/>
      <c r="F28" s="86"/>
      <c r="G28" s="86"/>
      <c r="H28" s="86"/>
      <c r="I28" s="86"/>
      <c r="J28" s="86"/>
      <c r="K28" s="86"/>
      <c r="L28" s="86"/>
      <c r="M28" s="86"/>
      <c r="N28" s="86">
        <f t="shared" si="8"/>
        <v>0</v>
      </c>
      <c r="O28" s="105" t="str">
        <f t="shared" si="9"/>
        <v>-</v>
      </c>
    </row>
    <row r="29" s="63" customFormat="1" ht="12" spans="1:15">
      <c r="A29" s="89" t="s">
        <v>16</v>
      </c>
      <c r="B29" s="86"/>
      <c r="C29" s="86"/>
      <c r="D29" s="86"/>
      <c r="E29" s="86"/>
      <c r="F29" s="86"/>
      <c r="G29" s="86"/>
      <c r="H29" s="86"/>
      <c r="I29" s="86"/>
      <c r="J29" s="86"/>
      <c r="K29" s="86"/>
      <c r="L29" s="86"/>
      <c r="M29" s="86"/>
      <c r="N29" s="86">
        <f t="shared" si="8"/>
        <v>0</v>
      </c>
      <c r="O29" s="105" t="str">
        <f t="shared" si="9"/>
        <v>-</v>
      </c>
    </row>
    <row r="30" s="63" customFormat="1" ht="12" spans="1:15">
      <c r="A30" s="89" t="s">
        <v>17</v>
      </c>
      <c r="B30" s="86"/>
      <c r="C30" s="86"/>
      <c r="D30" s="86"/>
      <c r="E30" s="86"/>
      <c r="F30" s="86"/>
      <c r="G30" s="86"/>
      <c r="H30" s="86"/>
      <c r="I30" s="86"/>
      <c r="J30" s="86"/>
      <c r="K30" s="86"/>
      <c r="L30" s="86"/>
      <c r="M30" s="86"/>
      <c r="N30" s="86">
        <f t="shared" si="8"/>
        <v>0</v>
      </c>
      <c r="O30" s="105" t="str">
        <f t="shared" si="9"/>
        <v>-</v>
      </c>
    </row>
    <row r="31" s="63" customFormat="1" ht="12" spans="1:15">
      <c r="A31" s="89" t="s">
        <v>18</v>
      </c>
      <c r="B31" s="86"/>
      <c r="C31" s="86"/>
      <c r="D31" s="86"/>
      <c r="E31" s="86"/>
      <c r="F31" s="86"/>
      <c r="G31" s="86"/>
      <c r="H31" s="86"/>
      <c r="I31" s="86"/>
      <c r="J31" s="86"/>
      <c r="K31" s="86"/>
      <c r="L31" s="86"/>
      <c r="M31" s="86"/>
      <c r="N31" s="86">
        <f t="shared" si="8"/>
        <v>0</v>
      </c>
      <c r="O31" s="105" t="str">
        <f t="shared" si="9"/>
        <v>-</v>
      </c>
    </row>
    <row r="32" s="63" customFormat="1" ht="12" spans="1:15">
      <c r="A32" s="89" t="s">
        <v>19</v>
      </c>
      <c r="B32" s="86"/>
      <c r="C32" s="86"/>
      <c r="D32" s="86"/>
      <c r="E32" s="86"/>
      <c r="F32" s="86"/>
      <c r="G32" s="86"/>
      <c r="H32" s="86"/>
      <c r="I32" s="86"/>
      <c r="J32" s="86"/>
      <c r="K32" s="86"/>
      <c r="L32" s="86"/>
      <c r="M32" s="86"/>
      <c r="N32" s="86">
        <f t="shared" si="8"/>
        <v>0</v>
      </c>
      <c r="O32" s="105" t="str">
        <f t="shared" si="9"/>
        <v>-</v>
      </c>
    </row>
    <row r="33" s="63" customFormat="1" ht="12" spans="1:15">
      <c r="A33" s="89" t="s">
        <v>20</v>
      </c>
      <c r="B33" s="86"/>
      <c r="C33" s="86"/>
      <c r="D33" s="86"/>
      <c r="E33" s="86"/>
      <c r="F33" s="86"/>
      <c r="G33" s="86"/>
      <c r="H33" s="86"/>
      <c r="I33" s="86"/>
      <c r="J33" s="86"/>
      <c r="K33" s="86"/>
      <c r="L33" s="86"/>
      <c r="M33" s="86"/>
      <c r="N33" s="86">
        <f t="shared" si="8"/>
        <v>0</v>
      </c>
      <c r="O33" s="105" t="str">
        <f t="shared" si="9"/>
        <v>-</v>
      </c>
    </row>
    <row r="34" s="63" customFormat="1" ht="12" spans="1:15">
      <c r="A34" s="89" t="s">
        <v>21</v>
      </c>
      <c r="B34" s="86"/>
      <c r="C34" s="86"/>
      <c r="D34" s="86"/>
      <c r="E34" s="86"/>
      <c r="F34" s="86"/>
      <c r="G34" s="86"/>
      <c r="H34" s="86"/>
      <c r="I34" s="86"/>
      <c r="J34" s="86"/>
      <c r="K34" s="86"/>
      <c r="L34" s="86"/>
      <c r="M34" s="86"/>
      <c r="N34" s="86">
        <f t="shared" si="8"/>
        <v>0</v>
      </c>
      <c r="O34" s="105" t="str">
        <f t="shared" si="9"/>
        <v>-</v>
      </c>
    </row>
    <row r="35" s="63" customFormat="1" ht="12" spans="1:15">
      <c r="A35" s="89" t="s">
        <v>22</v>
      </c>
      <c r="B35" s="86"/>
      <c r="C35" s="86"/>
      <c r="D35" s="86"/>
      <c r="E35" s="86"/>
      <c r="F35" s="86"/>
      <c r="G35" s="86"/>
      <c r="H35" s="86"/>
      <c r="I35" s="86"/>
      <c r="J35" s="86"/>
      <c r="K35" s="86"/>
      <c r="L35" s="86"/>
      <c r="M35" s="86"/>
      <c r="N35" s="86">
        <f t="shared" si="8"/>
        <v>0</v>
      </c>
      <c r="O35" s="105" t="str">
        <f t="shared" si="9"/>
        <v>-</v>
      </c>
    </row>
    <row r="36" s="63" customFormat="1" ht="12" spans="1:15">
      <c r="A36" s="89" t="s">
        <v>23</v>
      </c>
      <c r="B36" s="86"/>
      <c r="C36" s="86"/>
      <c r="D36" s="86"/>
      <c r="E36" s="86"/>
      <c r="F36" s="86"/>
      <c r="G36" s="86"/>
      <c r="H36" s="86"/>
      <c r="I36" s="86"/>
      <c r="J36" s="86"/>
      <c r="K36" s="86"/>
      <c r="L36" s="86"/>
      <c r="M36" s="86"/>
      <c r="N36" s="86">
        <f t="shared" si="8"/>
        <v>0</v>
      </c>
      <c r="O36" s="105" t="str">
        <f t="shared" si="9"/>
        <v>-</v>
      </c>
    </row>
    <row r="37" s="63" customFormat="1" ht="12" spans="1:15">
      <c r="A37" s="89" t="s">
        <v>24</v>
      </c>
      <c r="B37" s="86"/>
      <c r="C37" s="86"/>
      <c r="D37" s="86"/>
      <c r="E37" s="86"/>
      <c r="F37" s="86"/>
      <c r="G37" s="86"/>
      <c r="H37" s="86"/>
      <c r="I37" s="86"/>
      <c r="J37" s="86"/>
      <c r="K37" s="86"/>
      <c r="L37" s="86"/>
      <c r="M37" s="86"/>
      <c r="N37" s="86">
        <f t="shared" si="8"/>
        <v>0</v>
      </c>
      <c r="O37" s="105" t="str">
        <f t="shared" si="9"/>
        <v>-</v>
      </c>
    </row>
    <row r="38" s="63" customFormat="1" ht="12" spans="1:15">
      <c r="A38" s="89" t="s">
        <v>25</v>
      </c>
      <c r="B38" s="86"/>
      <c r="C38" s="86"/>
      <c r="D38" s="86"/>
      <c r="E38" s="86"/>
      <c r="F38" s="86"/>
      <c r="G38" s="86"/>
      <c r="H38" s="86"/>
      <c r="I38" s="86"/>
      <c r="J38" s="86"/>
      <c r="K38" s="86"/>
      <c r="L38" s="86"/>
      <c r="M38" s="86"/>
      <c r="N38" s="86">
        <f t="shared" si="8"/>
        <v>0</v>
      </c>
      <c r="O38" s="105" t="str">
        <f t="shared" si="9"/>
        <v>-</v>
      </c>
    </row>
    <row r="39" s="63" customFormat="1" ht="12" spans="1:15">
      <c r="A39" s="89" t="s">
        <v>26</v>
      </c>
      <c r="B39" s="86"/>
      <c r="C39" s="86"/>
      <c r="D39" s="86"/>
      <c r="E39" s="86"/>
      <c r="F39" s="86"/>
      <c r="G39" s="86"/>
      <c r="H39" s="86"/>
      <c r="I39" s="86"/>
      <c r="J39" s="86"/>
      <c r="K39" s="86"/>
      <c r="L39" s="86"/>
      <c r="M39" s="86"/>
      <c r="N39" s="86">
        <f t="shared" si="8"/>
        <v>0</v>
      </c>
      <c r="O39" s="105" t="str">
        <f t="shared" si="9"/>
        <v>-</v>
      </c>
    </row>
    <row r="40" s="63" customFormat="1" ht="12" spans="1:15">
      <c r="A40" s="89" t="s">
        <v>27</v>
      </c>
      <c r="B40" s="86"/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86"/>
      <c r="N40" s="86">
        <f t="shared" si="8"/>
        <v>0</v>
      </c>
      <c r="O40" s="105" t="str">
        <f t="shared" si="9"/>
        <v>-</v>
      </c>
    </row>
    <row r="41" s="63" customFormat="1" ht="12" spans="1:15">
      <c r="A41" s="106" t="s">
        <v>28</v>
      </c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6"/>
      <c r="N41" s="86">
        <f t="shared" si="8"/>
        <v>0</v>
      </c>
      <c r="O41" s="105" t="str">
        <f t="shared" si="9"/>
        <v>-</v>
      </c>
    </row>
    <row r="42" s="63" customFormat="1" ht="12" spans="1:15">
      <c r="A42" s="89"/>
      <c r="B42" s="86"/>
      <c r="C42" s="86"/>
      <c r="D42" s="86"/>
      <c r="E42" s="86"/>
      <c r="F42" s="86"/>
      <c r="G42" s="86"/>
      <c r="H42" s="86"/>
      <c r="I42" s="86"/>
      <c r="J42" s="86"/>
      <c r="K42" s="86"/>
      <c r="L42" s="86"/>
      <c r="M42" s="86"/>
      <c r="N42" s="86">
        <f t="shared" si="8"/>
        <v>0</v>
      </c>
      <c r="O42" s="105" t="str">
        <f t="shared" si="9"/>
        <v>-</v>
      </c>
    </row>
    <row r="43" s="63" customFormat="1" ht="12" spans="1:15">
      <c r="A43" s="89"/>
      <c r="B43" s="86"/>
      <c r="C43" s="86"/>
      <c r="D43" s="86"/>
      <c r="E43" s="86"/>
      <c r="F43" s="86"/>
      <c r="G43" s="86"/>
      <c r="H43" s="86"/>
      <c r="I43" s="86"/>
      <c r="J43" s="86"/>
      <c r="K43" s="86"/>
      <c r="L43" s="86"/>
      <c r="M43" s="86"/>
      <c r="N43" s="86">
        <f t="shared" si="8"/>
        <v>0</v>
      </c>
      <c r="O43" s="105" t="str">
        <f t="shared" si="9"/>
        <v>-</v>
      </c>
    </row>
    <row r="44" s="63" customFormat="1" ht="12" spans="1:15">
      <c r="A44" s="89"/>
      <c r="B44" s="86"/>
      <c r="C44" s="86"/>
      <c r="D44" s="86"/>
      <c r="E44" s="86"/>
      <c r="F44" s="86"/>
      <c r="G44" s="86"/>
      <c r="H44" s="86"/>
      <c r="I44" s="86"/>
      <c r="J44" s="86"/>
      <c r="K44" s="86"/>
      <c r="L44" s="86"/>
      <c r="M44" s="86"/>
      <c r="N44" s="86">
        <f t="shared" si="8"/>
        <v>0</v>
      </c>
      <c r="O44" s="105" t="str">
        <f t="shared" si="9"/>
        <v>-</v>
      </c>
    </row>
    <row r="45" s="63" customFormat="1" ht="12" spans="1:15">
      <c r="A45" s="89"/>
      <c r="B45" s="86"/>
      <c r="C45" s="86"/>
      <c r="D45" s="86"/>
      <c r="E45" s="86"/>
      <c r="F45" s="86"/>
      <c r="G45" s="86"/>
      <c r="H45" s="86"/>
      <c r="I45" s="86"/>
      <c r="J45" s="86"/>
      <c r="K45" s="86"/>
      <c r="L45" s="86"/>
      <c r="M45" s="86"/>
      <c r="N45" s="86">
        <f t="shared" si="8"/>
        <v>0</v>
      </c>
      <c r="O45" s="105" t="str">
        <f t="shared" si="9"/>
        <v>-</v>
      </c>
    </row>
    <row r="46" s="63" customFormat="1" ht="12" spans="1:15">
      <c r="A46" s="89"/>
      <c r="B46" s="86"/>
      <c r="C46" s="86"/>
      <c r="D46" s="86"/>
      <c r="E46" s="86"/>
      <c r="F46" s="86"/>
      <c r="G46" s="86"/>
      <c r="H46" s="86"/>
      <c r="I46" s="86"/>
      <c r="J46" s="86"/>
      <c r="K46" s="86"/>
      <c r="L46" s="86"/>
      <c r="M46" s="86"/>
      <c r="N46" s="86">
        <f t="shared" si="8"/>
        <v>0</v>
      </c>
      <c r="O46" s="105" t="str">
        <f t="shared" si="9"/>
        <v>-</v>
      </c>
    </row>
    <row r="47" s="63" customFormat="1" ht="12" spans="1:15">
      <c r="A47" s="89"/>
      <c r="B47" s="86"/>
      <c r="C47" s="86"/>
      <c r="D47" s="86"/>
      <c r="E47" s="86"/>
      <c r="F47" s="86"/>
      <c r="G47" s="86"/>
      <c r="H47" s="86"/>
      <c r="I47" s="86"/>
      <c r="J47" s="86"/>
      <c r="K47" s="86"/>
      <c r="L47" s="86"/>
      <c r="M47" s="86"/>
      <c r="N47" s="86">
        <f t="shared" si="8"/>
        <v>0</v>
      </c>
      <c r="O47" s="105" t="str">
        <f t="shared" si="9"/>
        <v>-</v>
      </c>
    </row>
    <row r="48" s="64" customFormat="1" spans="1:15">
      <c r="A48" s="107" t="s">
        <v>29</v>
      </c>
      <c r="B48" s="92">
        <f t="shared" ref="B48:N48" si="10">SUM(B26:B47)</f>
        <v>0</v>
      </c>
      <c r="C48" s="92">
        <f t="shared" si="10"/>
        <v>0</v>
      </c>
      <c r="D48" s="92">
        <f t="shared" si="10"/>
        <v>0</v>
      </c>
      <c r="E48" s="92">
        <f t="shared" si="10"/>
        <v>0</v>
      </c>
      <c r="F48" s="92">
        <f t="shared" si="10"/>
        <v>0</v>
      </c>
      <c r="G48" s="92">
        <f t="shared" si="10"/>
        <v>0</v>
      </c>
      <c r="H48" s="92">
        <f t="shared" si="10"/>
        <v>0</v>
      </c>
      <c r="I48" s="92">
        <f t="shared" si="10"/>
        <v>0</v>
      </c>
      <c r="J48" s="92">
        <f t="shared" si="10"/>
        <v>0</v>
      </c>
      <c r="K48" s="92">
        <f t="shared" si="10"/>
        <v>0</v>
      </c>
      <c r="L48" s="92">
        <f t="shared" si="10"/>
        <v>0</v>
      </c>
      <c r="M48" s="92">
        <f t="shared" si="10"/>
        <v>0</v>
      </c>
      <c r="N48" s="92">
        <f t="shared" si="10"/>
        <v>0</v>
      </c>
      <c r="O48" s="108" t="str">
        <f t="shared" si="9"/>
        <v>-</v>
      </c>
    </row>
    <row r="49" s="65" customFormat="1" spans="1:15">
      <c r="A49" s="109"/>
      <c r="O49" s="111"/>
    </row>
    <row r="50" s="63" customFormat="1" ht="12" spans="1:15">
      <c r="A50" s="89" t="s">
        <v>30</v>
      </c>
      <c r="B50" s="86"/>
      <c r="C50" s="86"/>
      <c r="D50" s="86"/>
      <c r="E50" s="86"/>
      <c r="F50" s="86"/>
      <c r="G50" s="86"/>
      <c r="H50" s="86"/>
      <c r="I50" s="86"/>
      <c r="J50" s="86"/>
      <c r="K50" s="86"/>
      <c r="L50" s="86"/>
      <c r="M50" s="86"/>
      <c r="N50" s="86"/>
      <c r="O50" s="105" t="str">
        <f t="shared" si="9"/>
        <v>-</v>
      </c>
    </row>
    <row r="51" s="64" customFormat="1" spans="1:15">
      <c r="A51" s="112" t="s">
        <v>31</v>
      </c>
      <c r="B51" s="101">
        <f>B23-(B48+B50)</f>
        <v>0</v>
      </c>
      <c r="C51" s="101">
        <f t="shared" ref="C51:N51" si="11">C23-(C48+C50)</f>
        <v>0</v>
      </c>
      <c r="D51" s="101">
        <f t="shared" si="11"/>
        <v>0</v>
      </c>
      <c r="E51" s="101">
        <f t="shared" si="11"/>
        <v>0</v>
      </c>
      <c r="F51" s="101">
        <f t="shared" si="11"/>
        <v>0</v>
      </c>
      <c r="G51" s="101">
        <f t="shared" si="11"/>
        <v>0</v>
      </c>
      <c r="H51" s="101">
        <f t="shared" si="11"/>
        <v>0</v>
      </c>
      <c r="I51" s="101">
        <f t="shared" si="11"/>
        <v>0</v>
      </c>
      <c r="J51" s="101">
        <f t="shared" si="11"/>
        <v>0</v>
      </c>
      <c r="K51" s="101">
        <f t="shared" si="11"/>
        <v>0</v>
      </c>
      <c r="L51" s="101">
        <f t="shared" si="11"/>
        <v>0</v>
      </c>
      <c r="M51" s="101">
        <f t="shared" si="11"/>
        <v>0</v>
      </c>
      <c r="N51" s="101">
        <f t="shared" si="11"/>
        <v>0</v>
      </c>
      <c r="O51" s="108" t="str">
        <f t="shared" si="9"/>
        <v>-</v>
      </c>
    </row>
    <row r="52" s="66" customFormat="1" ht="11.25" spans="1:15">
      <c r="A52" s="113"/>
      <c r="O52" s="116"/>
    </row>
  </sheetData>
  <printOptions horizontalCentered="1" verticalCentered="1"/>
  <pageMargins left="0" right="0" top="0.25" bottom="0" header="0" footer="0"/>
  <pageSetup paperSize="10" scale="85" fitToWidth="0" orientation="landscape"/>
  <headerFooter alignWithMargins="0"/>
  <ignoredErrors>
    <ignoredError sqref="N51" formula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53"/>
  <sheetViews>
    <sheetView showGridLines="0" showZeros="0" workbookViewId="0">
      <pane xSplit="1" ySplit="3" topLeftCell="B4" activePane="bottomRight" state="frozen"/>
      <selection/>
      <selection pane="topRight"/>
      <selection pane="bottomLeft"/>
      <selection pane="bottomRight" activeCell="W2" sqref="W2"/>
    </sheetView>
  </sheetViews>
  <sheetFormatPr defaultColWidth="9" defaultRowHeight="12.75"/>
  <cols>
    <col min="1" max="1" width="28.7142857142857" style="67" customWidth="1"/>
    <col min="2" max="2" width="5.71428571428571" style="68" customWidth="1"/>
    <col min="3" max="3" width="7" style="68" customWidth="1"/>
    <col min="4" max="5" width="5.71428571428571" style="68" customWidth="1"/>
    <col min="6" max="6" width="1.42857142857143" style="69" customWidth="1"/>
    <col min="7" max="7" width="5.71428571428571" style="70" customWidth="1"/>
    <col min="8" max="8" width="6.42857142857143" style="71" customWidth="1"/>
    <col min="9" max="9" width="1.42857142857143" style="69" customWidth="1"/>
    <col min="10" max="13" width="5.71428571428571" style="68" customWidth="1"/>
    <col min="14" max="14" width="1.42857142857143" style="69" customWidth="1"/>
    <col min="15" max="15" width="5.71428571428571" style="70" customWidth="1"/>
    <col min="16" max="16" width="6.42857142857143" style="71" customWidth="1"/>
    <col min="17" max="17" width="1.42857142857143" style="69" customWidth="1"/>
    <col min="18" max="21" width="5.71428571428571" style="68" customWidth="1"/>
    <col min="22" max="22" width="1.42857142857143" style="69" customWidth="1"/>
    <col min="23" max="23" width="7.71428571428571" style="70" customWidth="1"/>
    <col min="24" max="24" width="6.42857142857143" style="71" customWidth="1"/>
    <col min="25" max="25" width="7.71428571428571" style="68" customWidth="1"/>
    <col min="26" max="16384" width="9.14285714285714" style="68"/>
  </cols>
  <sheetData>
    <row r="1" ht="26.25" spans="1:23">
      <c r="A1" s="72" t="s">
        <v>0</v>
      </c>
      <c r="U1" s="117" t="s">
        <v>1</v>
      </c>
      <c r="W1" s="118">
        <v>44197</v>
      </c>
    </row>
    <row r="2" ht="26.25" spans="1:21">
      <c r="A2" s="72"/>
      <c r="B2" s="73" t="s">
        <v>32</v>
      </c>
      <c r="U2" s="117"/>
    </row>
    <row r="3" s="62" customFormat="1" ht="44.25" customHeight="1" spans="1:24">
      <c r="A3" s="74" t="s">
        <v>33</v>
      </c>
      <c r="B3" s="75">
        <f>DATE(YEAR(W1),MONTH(W1)+3,1)</f>
        <v>44287</v>
      </c>
      <c r="C3" s="75">
        <f>DATE(YEAR(B3),MONTH(B3)+3,1)</f>
        <v>44378</v>
      </c>
      <c r="D3" s="75">
        <f>DATE(YEAR(C3),MONTH(C3)+3,1)</f>
        <v>44470</v>
      </c>
      <c r="E3" s="76">
        <f>DATE(YEAR(D3),MONTH(D3)+3,1)</f>
        <v>44562</v>
      </c>
      <c r="F3" s="77"/>
      <c r="G3" s="78" t="s">
        <v>34</v>
      </c>
      <c r="H3" s="75" t="s">
        <v>35</v>
      </c>
      <c r="I3" s="77"/>
      <c r="J3" s="75">
        <f>DATE(YEAR(E3),MONTH(E3)+3,1)</f>
        <v>44652</v>
      </c>
      <c r="K3" s="75">
        <f>DATE(YEAR(J3),MONTH(J3)+3,1)</f>
        <v>44743</v>
      </c>
      <c r="L3" s="75">
        <f>DATE(YEAR(K3),MONTH(K3)+3,1)</f>
        <v>44835</v>
      </c>
      <c r="M3" s="75">
        <f>DATE(YEAR(L3),MONTH(L3)+3,1)</f>
        <v>44927</v>
      </c>
      <c r="N3" s="77"/>
      <c r="O3" s="78" t="s">
        <v>36</v>
      </c>
      <c r="P3" s="75" t="s">
        <v>35</v>
      </c>
      <c r="Q3" s="77"/>
      <c r="R3" s="75">
        <f>DATE(YEAR(M3),MONTH(M3)+3,1)</f>
        <v>45017</v>
      </c>
      <c r="S3" s="75">
        <f>DATE(YEAR(R3),MONTH(R3)+3,1)</f>
        <v>45108</v>
      </c>
      <c r="T3" s="75">
        <f>DATE(YEAR(S3),MONTH(S3)+3,1)</f>
        <v>45200</v>
      </c>
      <c r="U3" s="75">
        <f>DATE(YEAR(T3),MONTH(T3)+3,1)</f>
        <v>45292</v>
      </c>
      <c r="V3" s="77"/>
      <c r="W3" s="78" t="s">
        <v>37</v>
      </c>
      <c r="X3" s="75" t="s">
        <v>35</v>
      </c>
    </row>
    <row r="4" s="63" customFormat="1" spans="1:24">
      <c r="A4" s="79" t="s">
        <v>5</v>
      </c>
      <c r="B4" s="80"/>
      <c r="C4" s="80"/>
      <c r="D4" s="80"/>
      <c r="E4" s="80"/>
      <c r="F4" s="81"/>
      <c r="G4" s="82"/>
      <c r="H4" s="83"/>
      <c r="I4" s="81"/>
      <c r="J4" s="80"/>
      <c r="K4" s="80"/>
      <c r="L4" s="80"/>
      <c r="M4" s="80"/>
      <c r="N4" s="81"/>
      <c r="O4" s="82"/>
      <c r="P4" s="83"/>
      <c r="Q4" s="81"/>
      <c r="R4" s="80"/>
      <c r="S4" s="80"/>
      <c r="T4" s="80"/>
      <c r="U4" s="80"/>
      <c r="V4" s="81"/>
      <c r="W4" s="82"/>
      <c r="X4" s="83"/>
    </row>
    <row r="5" s="63" customFormat="1" ht="12" spans="1:24">
      <c r="A5" s="84" t="s">
        <v>6</v>
      </c>
      <c r="B5" s="85"/>
      <c r="C5" s="85"/>
      <c r="D5" s="85"/>
      <c r="E5" s="86"/>
      <c r="F5" s="81"/>
      <c r="G5" s="87">
        <f t="shared" ref="G5:G12" si="0">SUM(B5:E5)</f>
        <v>0</v>
      </c>
      <c r="H5" s="88" t="str">
        <f t="shared" ref="H5:H12" si="1">IF(G$12=0,"-",G5/G$12)</f>
        <v>-</v>
      </c>
      <c r="I5" s="81"/>
      <c r="J5" s="85"/>
      <c r="K5" s="85"/>
      <c r="L5" s="85"/>
      <c r="M5" s="85"/>
      <c r="N5" s="81"/>
      <c r="O5" s="87">
        <f t="shared" ref="O5:O12" si="2">SUM(J5:M5)</f>
        <v>0</v>
      </c>
      <c r="P5" s="88" t="str">
        <f t="shared" ref="P5:P12" si="3">IF(O$12=0,"-",O5/O$12)</f>
        <v>-</v>
      </c>
      <c r="Q5" s="81"/>
      <c r="R5" s="85"/>
      <c r="S5" s="85"/>
      <c r="T5" s="85"/>
      <c r="U5" s="85"/>
      <c r="V5" s="81"/>
      <c r="W5" s="87">
        <f t="shared" ref="W5:W12" si="4">SUM(R5:U5)</f>
        <v>0</v>
      </c>
      <c r="X5" s="88" t="str">
        <f t="shared" ref="X5:X12" si="5">IF(W$12=0,"-",W5/W$12)</f>
        <v>-</v>
      </c>
    </row>
    <row r="6" s="63" customFormat="1" ht="12" spans="1:24">
      <c r="A6" s="89"/>
      <c r="B6" s="86"/>
      <c r="C6" s="86"/>
      <c r="D6" s="85"/>
      <c r="E6" s="86"/>
      <c r="F6" s="81"/>
      <c r="G6" s="87">
        <f t="shared" si="0"/>
        <v>0</v>
      </c>
      <c r="H6" s="88" t="str">
        <f t="shared" si="1"/>
        <v>-</v>
      </c>
      <c r="I6" s="81"/>
      <c r="J6" s="86"/>
      <c r="K6" s="86"/>
      <c r="L6" s="86"/>
      <c r="M6" s="86"/>
      <c r="N6" s="81"/>
      <c r="O6" s="87">
        <f t="shared" si="2"/>
        <v>0</v>
      </c>
      <c r="P6" s="88" t="str">
        <f t="shared" si="3"/>
        <v>-</v>
      </c>
      <c r="Q6" s="81"/>
      <c r="R6" s="86"/>
      <c r="S6" s="86"/>
      <c r="T6" s="86"/>
      <c r="U6" s="86"/>
      <c r="V6" s="81"/>
      <c r="W6" s="87">
        <f t="shared" si="4"/>
        <v>0</v>
      </c>
      <c r="X6" s="88" t="str">
        <f t="shared" si="5"/>
        <v>-</v>
      </c>
    </row>
    <row r="7" s="63" customFormat="1" ht="12" spans="1:24">
      <c r="A7" s="89"/>
      <c r="B7" s="86"/>
      <c r="C7" s="86"/>
      <c r="D7" s="85"/>
      <c r="E7" s="86"/>
      <c r="F7" s="81"/>
      <c r="G7" s="87">
        <f t="shared" si="0"/>
        <v>0</v>
      </c>
      <c r="H7" s="88" t="str">
        <f t="shared" si="1"/>
        <v>-</v>
      </c>
      <c r="I7" s="81"/>
      <c r="J7" s="86"/>
      <c r="K7" s="86"/>
      <c r="L7" s="86"/>
      <c r="M7" s="86"/>
      <c r="N7" s="81"/>
      <c r="O7" s="87">
        <f t="shared" si="2"/>
        <v>0</v>
      </c>
      <c r="P7" s="88" t="str">
        <f t="shared" si="3"/>
        <v>-</v>
      </c>
      <c r="Q7" s="81"/>
      <c r="R7" s="86"/>
      <c r="S7" s="86"/>
      <c r="T7" s="86"/>
      <c r="U7" s="86"/>
      <c r="V7" s="81"/>
      <c r="W7" s="87">
        <f t="shared" si="4"/>
        <v>0</v>
      </c>
      <c r="X7" s="88" t="str">
        <f t="shared" si="5"/>
        <v>-</v>
      </c>
    </row>
    <row r="8" s="63" customFormat="1" ht="12" spans="1:24">
      <c r="A8" s="89"/>
      <c r="B8" s="86"/>
      <c r="C8" s="86"/>
      <c r="D8" s="85"/>
      <c r="E8" s="86"/>
      <c r="F8" s="81"/>
      <c r="G8" s="87">
        <f t="shared" si="0"/>
        <v>0</v>
      </c>
      <c r="H8" s="88" t="str">
        <f t="shared" si="1"/>
        <v>-</v>
      </c>
      <c r="I8" s="81"/>
      <c r="J8" s="86"/>
      <c r="K8" s="86"/>
      <c r="L8" s="86"/>
      <c r="M8" s="86"/>
      <c r="N8" s="81"/>
      <c r="O8" s="87">
        <f t="shared" si="2"/>
        <v>0</v>
      </c>
      <c r="P8" s="88" t="str">
        <f t="shared" si="3"/>
        <v>-</v>
      </c>
      <c r="Q8" s="81"/>
      <c r="R8" s="86"/>
      <c r="S8" s="86"/>
      <c r="T8" s="86"/>
      <c r="U8" s="86"/>
      <c r="V8" s="81"/>
      <c r="W8" s="87">
        <f t="shared" si="4"/>
        <v>0</v>
      </c>
      <c r="X8" s="88" t="str">
        <f t="shared" si="5"/>
        <v>-</v>
      </c>
    </row>
    <row r="9" s="63" customFormat="1" ht="12" spans="1:24">
      <c r="A9" s="89"/>
      <c r="B9" s="86"/>
      <c r="C9" s="86"/>
      <c r="D9" s="85"/>
      <c r="E9" s="86"/>
      <c r="F9" s="81"/>
      <c r="G9" s="87">
        <f t="shared" si="0"/>
        <v>0</v>
      </c>
      <c r="H9" s="88" t="str">
        <f t="shared" si="1"/>
        <v>-</v>
      </c>
      <c r="I9" s="81"/>
      <c r="J9" s="86"/>
      <c r="K9" s="86"/>
      <c r="L9" s="86"/>
      <c r="M9" s="86"/>
      <c r="N9" s="81"/>
      <c r="O9" s="87">
        <f t="shared" si="2"/>
        <v>0</v>
      </c>
      <c r="P9" s="88" t="str">
        <f t="shared" si="3"/>
        <v>-</v>
      </c>
      <c r="Q9" s="81"/>
      <c r="R9" s="86"/>
      <c r="S9" s="86"/>
      <c r="T9" s="86"/>
      <c r="U9" s="86"/>
      <c r="V9" s="81"/>
      <c r="W9" s="87">
        <f t="shared" si="4"/>
        <v>0</v>
      </c>
      <c r="X9" s="88" t="str">
        <f t="shared" si="5"/>
        <v>-</v>
      </c>
    </row>
    <row r="10" s="63" customFormat="1" ht="12" spans="1:24">
      <c r="A10" s="89"/>
      <c r="B10" s="86"/>
      <c r="C10" s="86"/>
      <c r="D10" s="85"/>
      <c r="E10" s="86"/>
      <c r="F10" s="81"/>
      <c r="G10" s="87">
        <f t="shared" si="0"/>
        <v>0</v>
      </c>
      <c r="H10" s="88" t="str">
        <f t="shared" si="1"/>
        <v>-</v>
      </c>
      <c r="I10" s="81"/>
      <c r="J10" s="86"/>
      <c r="K10" s="86"/>
      <c r="L10" s="86"/>
      <c r="M10" s="86"/>
      <c r="N10" s="81"/>
      <c r="O10" s="87">
        <f t="shared" si="2"/>
        <v>0</v>
      </c>
      <c r="P10" s="88" t="str">
        <f t="shared" si="3"/>
        <v>-</v>
      </c>
      <c r="Q10" s="81"/>
      <c r="R10" s="86"/>
      <c r="S10" s="86"/>
      <c r="T10" s="86"/>
      <c r="U10" s="86"/>
      <c r="V10" s="81"/>
      <c r="W10" s="87">
        <f t="shared" si="4"/>
        <v>0</v>
      </c>
      <c r="X10" s="88" t="str">
        <f t="shared" si="5"/>
        <v>-</v>
      </c>
    </row>
    <row r="11" s="63" customFormat="1" ht="12" spans="1:24">
      <c r="A11" s="89"/>
      <c r="B11" s="86"/>
      <c r="C11" s="86"/>
      <c r="D11" s="85"/>
      <c r="E11" s="86"/>
      <c r="F11" s="81"/>
      <c r="G11" s="87">
        <f t="shared" si="0"/>
        <v>0</v>
      </c>
      <c r="H11" s="88" t="str">
        <f t="shared" si="1"/>
        <v>-</v>
      </c>
      <c r="I11" s="81"/>
      <c r="J11" s="86"/>
      <c r="K11" s="86"/>
      <c r="L11" s="86"/>
      <c r="M11" s="86"/>
      <c r="N11" s="81"/>
      <c r="O11" s="87">
        <f t="shared" si="2"/>
        <v>0</v>
      </c>
      <c r="P11" s="88" t="str">
        <f t="shared" si="3"/>
        <v>-</v>
      </c>
      <c r="Q11" s="81"/>
      <c r="R11" s="86"/>
      <c r="S11" s="86"/>
      <c r="T11" s="86"/>
      <c r="U11" s="86"/>
      <c r="V11" s="81"/>
      <c r="W11" s="87">
        <f t="shared" si="4"/>
        <v>0</v>
      </c>
      <c r="X11" s="88" t="str">
        <f t="shared" si="5"/>
        <v>-</v>
      </c>
    </row>
    <row r="12" s="64" customFormat="1" spans="1:24">
      <c r="A12" s="90" t="s">
        <v>7</v>
      </c>
      <c r="B12" s="91">
        <f>SUM(B5:B11)</f>
        <v>0</v>
      </c>
      <c r="C12" s="91">
        <f>SUM(C5:C11)</f>
        <v>0</v>
      </c>
      <c r="D12" s="91">
        <f>SUM(D5:D11)</f>
        <v>0</v>
      </c>
      <c r="E12" s="92">
        <f>SUM(E5:E11)</f>
        <v>0</v>
      </c>
      <c r="F12" s="65"/>
      <c r="G12" s="87">
        <f t="shared" si="0"/>
        <v>0</v>
      </c>
      <c r="H12" s="93" t="str">
        <f t="shared" si="1"/>
        <v>-</v>
      </c>
      <c r="I12" s="65"/>
      <c r="J12" s="91">
        <f>SUM(J5:J11)</f>
        <v>0</v>
      </c>
      <c r="K12" s="91">
        <f>SUM(K5:K11)</f>
        <v>0</v>
      </c>
      <c r="L12" s="91">
        <f>SUM(L5:L11)</f>
        <v>0</v>
      </c>
      <c r="M12" s="91">
        <f>SUM(M5:M11)</f>
        <v>0</v>
      </c>
      <c r="N12" s="65"/>
      <c r="O12" s="87">
        <f t="shared" si="2"/>
        <v>0</v>
      </c>
      <c r="P12" s="93" t="str">
        <f t="shared" si="3"/>
        <v>-</v>
      </c>
      <c r="Q12" s="65"/>
      <c r="R12" s="91">
        <f>SUM(R5:R11)</f>
        <v>0</v>
      </c>
      <c r="S12" s="91">
        <f>SUM(S5:S11)</f>
        <v>0</v>
      </c>
      <c r="T12" s="91">
        <f>SUM(T5:T11)</f>
        <v>0</v>
      </c>
      <c r="U12" s="91">
        <f>SUM(U5:U11)</f>
        <v>0</v>
      </c>
      <c r="V12" s="65"/>
      <c r="W12" s="87">
        <f t="shared" si="4"/>
        <v>0</v>
      </c>
      <c r="X12" s="93" t="str">
        <f t="shared" si="5"/>
        <v>-</v>
      </c>
    </row>
    <row r="13" s="63" customFormat="1" ht="8.25" customHeight="1" spans="1:24">
      <c r="A13" s="94"/>
      <c r="B13" s="95"/>
      <c r="C13" s="95"/>
      <c r="D13" s="95"/>
      <c r="E13" s="95"/>
      <c r="F13" s="81"/>
      <c r="G13" s="96"/>
      <c r="H13" s="97"/>
      <c r="I13" s="81"/>
      <c r="J13" s="95"/>
      <c r="K13" s="95"/>
      <c r="L13" s="95"/>
      <c r="M13" s="95"/>
      <c r="N13" s="81"/>
      <c r="O13" s="96"/>
      <c r="P13" s="97"/>
      <c r="Q13" s="81"/>
      <c r="R13" s="95"/>
      <c r="S13" s="95"/>
      <c r="T13" s="95"/>
      <c r="U13" s="95"/>
      <c r="V13" s="81"/>
      <c r="W13" s="96"/>
      <c r="X13" s="97"/>
    </row>
    <row r="14" s="63" customFormat="1" spans="1:24">
      <c r="A14" s="79" t="s">
        <v>8</v>
      </c>
      <c r="B14" s="80"/>
      <c r="C14" s="80"/>
      <c r="D14" s="80"/>
      <c r="E14" s="80"/>
      <c r="F14" s="81"/>
      <c r="G14" s="82"/>
      <c r="H14" s="98"/>
      <c r="I14" s="81"/>
      <c r="J14" s="80"/>
      <c r="K14" s="80"/>
      <c r="L14" s="80"/>
      <c r="M14" s="80"/>
      <c r="N14" s="81"/>
      <c r="O14" s="82"/>
      <c r="P14" s="98"/>
      <c r="Q14" s="81"/>
      <c r="R14" s="80"/>
      <c r="S14" s="80"/>
      <c r="T14" s="80"/>
      <c r="U14" s="80"/>
      <c r="V14" s="81"/>
      <c r="W14" s="82"/>
      <c r="X14" s="98"/>
    </row>
    <row r="15" s="63" customFormat="1" ht="12" spans="1:24">
      <c r="A15" s="84" t="s">
        <v>9</v>
      </c>
      <c r="B15" s="85"/>
      <c r="C15" s="85"/>
      <c r="D15" s="85"/>
      <c r="E15" s="86"/>
      <c r="F15" s="81"/>
      <c r="G15" s="87">
        <f t="shared" ref="G15:G22" si="6">SUM(B15:E15)</f>
        <v>0</v>
      </c>
      <c r="H15" s="88" t="str">
        <f t="shared" ref="H15:H22" si="7">IF(G$12=0,"-",G15/G$12)</f>
        <v>-</v>
      </c>
      <c r="I15" s="81"/>
      <c r="J15" s="85"/>
      <c r="K15" s="85"/>
      <c r="L15" s="85"/>
      <c r="M15" s="85"/>
      <c r="N15" s="81"/>
      <c r="O15" s="87">
        <f t="shared" ref="O15:O22" si="8">SUM(J15:M15)</f>
        <v>0</v>
      </c>
      <c r="P15" s="88" t="str">
        <f t="shared" ref="P15:P22" si="9">IF(O$12=0,"-",O15/O$12)</f>
        <v>-</v>
      </c>
      <c r="Q15" s="81"/>
      <c r="R15" s="85"/>
      <c r="S15" s="85"/>
      <c r="T15" s="85"/>
      <c r="U15" s="85"/>
      <c r="V15" s="81"/>
      <c r="W15" s="87">
        <f t="shared" ref="W15:W22" si="10">SUM(R15:U15)</f>
        <v>0</v>
      </c>
      <c r="X15" s="88" t="str">
        <f t="shared" ref="X15:X22" si="11">IF(W$12=0,"-",W15/W$12)</f>
        <v>-</v>
      </c>
    </row>
    <row r="16" s="63" customFormat="1" ht="12" spans="1:24">
      <c r="A16" s="89"/>
      <c r="B16" s="86"/>
      <c r="C16" s="86"/>
      <c r="D16" s="86"/>
      <c r="E16" s="86"/>
      <c r="F16" s="81"/>
      <c r="G16" s="87">
        <f t="shared" si="6"/>
        <v>0</v>
      </c>
      <c r="H16" s="88" t="str">
        <f t="shared" si="7"/>
        <v>-</v>
      </c>
      <c r="I16" s="81"/>
      <c r="J16" s="86"/>
      <c r="K16" s="86"/>
      <c r="L16" s="86"/>
      <c r="M16" s="86"/>
      <c r="N16" s="81"/>
      <c r="O16" s="87">
        <f t="shared" si="8"/>
        <v>0</v>
      </c>
      <c r="P16" s="88" t="str">
        <f t="shared" si="9"/>
        <v>-</v>
      </c>
      <c r="Q16" s="81"/>
      <c r="R16" s="86"/>
      <c r="S16" s="86"/>
      <c r="T16" s="86"/>
      <c r="U16" s="86"/>
      <c r="V16" s="81"/>
      <c r="W16" s="87">
        <f t="shared" si="10"/>
        <v>0</v>
      </c>
      <c r="X16" s="88" t="str">
        <f t="shared" si="11"/>
        <v>-</v>
      </c>
    </row>
    <row r="17" s="63" customFormat="1" ht="12" spans="1:24">
      <c r="A17" s="89"/>
      <c r="B17" s="86"/>
      <c r="C17" s="86"/>
      <c r="D17" s="86"/>
      <c r="E17" s="86"/>
      <c r="F17" s="81"/>
      <c r="G17" s="87">
        <f t="shared" si="6"/>
        <v>0</v>
      </c>
      <c r="H17" s="88" t="str">
        <f t="shared" si="7"/>
        <v>-</v>
      </c>
      <c r="I17" s="81"/>
      <c r="J17" s="86"/>
      <c r="K17" s="86"/>
      <c r="L17" s="86"/>
      <c r="M17" s="86"/>
      <c r="N17" s="81"/>
      <c r="O17" s="87">
        <f t="shared" si="8"/>
        <v>0</v>
      </c>
      <c r="P17" s="88" t="str">
        <f t="shared" si="9"/>
        <v>-</v>
      </c>
      <c r="Q17" s="81"/>
      <c r="R17" s="86"/>
      <c r="S17" s="86"/>
      <c r="T17" s="86"/>
      <c r="U17" s="86"/>
      <c r="V17" s="81"/>
      <c r="W17" s="87">
        <f t="shared" si="10"/>
        <v>0</v>
      </c>
      <c r="X17" s="88" t="str">
        <f t="shared" si="11"/>
        <v>-</v>
      </c>
    </row>
    <row r="18" s="63" customFormat="1" ht="12" spans="1:24">
      <c r="A18" s="89"/>
      <c r="B18" s="86"/>
      <c r="C18" s="86"/>
      <c r="D18" s="86"/>
      <c r="E18" s="86"/>
      <c r="F18" s="81"/>
      <c r="G18" s="87">
        <f t="shared" si="6"/>
        <v>0</v>
      </c>
      <c r="H18" s="88" t="str">
        <f t="shared" si="7"/>
        <v>-</v>
      </c>
      <c r="I18" s="81"/>
      <c r="J18" s="86"/>
      <c r="K18" s="86"/>
      <c r="L18" s="86"/>
      <c r="M18" s="86"/>
      <c r="N18" s="81"/>
      <c r="O18" s="87">
        <f t="shared" si="8"/>
        <v>0</v>
      </c>
      <c r="P18" s="88" t="str">
        <f t="shared" si="9"/>
        <v>-</v>
      </c>
      <c r="Q18" s="81"/>
      <c r="R18" s="86"/>
      <c r="S18" s="86"/>
      <c r="T18" s="86"/>
      <c r="U18" s="86"/>
      <c r="V18" s="81"/>
      <c r="W18" s="87">
        <f t="shared" si="10"/>
        <v>0</v>
      </c>
      <c r="X18" s="88" t="str">
        <f t="shared" si="11"/>
        <v>-</v>
      </c>
    </row>
    <row r="19" s="63" customFormat="1" ht="12" spans="1:24">
      <c r="A19" s="89"/>
      <c r="B19" s="86"/>
      <c r="C19" s="86"/>
      <c r="D19" s="86"/>
      <c r="E19" s="86"/>
      <c r="F19" s="81"/>
      <c r="G19" s="87">
        <f t="shared" si="6"/>
        <v>0</v>
      </c>
      <c r="H19" s="88" t="str">
        <f t="shared" si="7"/>
        <v>-</v>
      </c>
      <c r="I19" s="81"/>
      <c r="J19" s="86"/>
      <c r="K19" s="86"/>
      <c r="L19" s="86"/>
      <c r="M19" s="86"/>
      <c r="N19" s="81"/>
      <c r="O19" s="87">
        <f t="shared" si="8"/>
        <v>0</v>
      </c>
      <c r="P19" s="88" t="str">
        <f t="shared" si="9"/>
        <v>-</v>
      </c>
      <c r="Q19" s="81"/>
      <c r="R19" s="86"/>
      <c r="S19" s="86"/>
      <c r="T19" s="86"/>
      <c r="U19" s="86"/>
      <c r="V19" s="81"/>
      <c r="W19" s="87">
        <f t="shared" si="10"/>
        <v>0</v>
      </c>
      <c r="X19" s="88" t="str">
        <f t="shared" si="11"/>
        <v>-</v>
      </c>
    </row>
    <row r="20" s="63" customFormat="1" ht="12" spans="1:24">
      <c r="A20" s="89"/>
      <c r="B20" s="86"/>
      <c r="C20" s="86"/>
      <c r="D20" s="86"/>
      <c r="E20" s="86"/>
      <c r="F20" s="81"/>
      <c r="G20" s="87">
        <f t="shared" si="6"/>
        <v>0</v>
      </c>
      <c r="H20" s="88" t="str">
        <f t="shared" si="7"/>
        <v>-</v>
      </c>
      <c r="I20" s="81"/>
      <c r="J20" s="86"/>
      <c r="K20" s="86"/>
      <c r="L20" s="86"/>
      <c r="M20" s="86"/>
      <c r="N20" s="81"/>
      <c r="O20" s="87">
        <f t="shared" si="8"/>
        <v>0</v>
      </c>
      <c r="P20" s="88" t="str">
        <f t="shared" si="9"/>
        <v>-</v>
      </c>
      <c r="Q20" s="81"/>
      <c r="R20" s="86"/>
      <c r="S20" s="86"/>
      <c r="T20" s="86"/>
      <c r="U20" s="86"/>
      <c r="V20" s="81"/>
      <c r="W20" s="87">
        <f t="shared" si="10"/>
        <v>0</v>
      </c>
      <c r="X20" s="88" t="str">
        <f t="shared" si="11"/>
        <v>-</v>
      </c>
    </row>
    <row r="21" s="63" customFormat="1" ht="12" spans="1:24">
      <c r="A21" s="89"/>
      <c r="B21" s="86"/>
      <c r="C21" s="86"/>
      <c r="D21" s="86"/>
      <c r="E21" s="86"/>
      <c r="F21" s="81"/>
      <c r="G21" s="87">
        <f t="shared" si="6"/>
        <v>0</v>
      </c>
      <c r="H21" s="88" t="str">
        <f t="shared" si="7"/>
        <v>-</v>
      </c>
      <c r="I21" s="81"/>
      <c r="J21" s="86"/>
      <c r="K21" s="86"/>
      <c r="L21" s="86"/>
      <c r="M21" s="86"/>
      <c r="N21" s="81"/>
      <c r="O21" s="87">
        <f t="shared" si="8"/>
        <v>0</v>
      </c>
      <c r="P21" s="88" t="str">
        <f t="shared" si="9"/>
        <v>-</v>
      </c>
      <c r="Q21" s="81"/>
      <c r="R21" s="86"/>
      <c r="S21" s="86"/>
      <c r="T21" s="86"/>
      <c r="U21" s="86"/>
      <c r="V21" s="81"/>
      <c r="W21" s="87">
        <f t="shared" si="10"/>
        <v>0</v>
      </c>
      <c r="X21" s="88" t="str">
        <f t="shared" si="11"/>
        <v>-</v>
      </c>
    </row>
    <row r="22" s="64" customFormat="1" spans="1:24">
      <c r="A22" s="90" t="s">
        <v>10</v>
      </c>
      <c r="B22" s="91">
        <f>SUM(B15:B21)</f>
        <v>0</v>
      </c>
      <c r="C22" s="91">
        <f>SUM(C15:C21)</f>
        <v>0</v>
      </c>
      <c r="D22" s="91">
        <f>SUM(D15:D21)</f>
        <v>0</v>
      </c>
      <c r="E22" s="92">
        <f>SUM(E15:E21)</f>
        <v>0</v>
      </c>
      <c r="F22" s="65"/>
      <c r="G22" s="87">
        <f t="shared" si="6"/>
        <v>0</v>
      </c>
      <c r="H22" s="93" t="str">
        <f t="shared" si="7"/>
        <v>-</v>
      </c>
      <c r="I22" s="65"/>
      <c r="J22" s="91">
        <f>SUM(J15:J21)</f>
        <v>0</v>
      </c>
      <c r="K22" s="91">
        <f>SUM(K15:K21)</f>
        <v>0</v>
      </c>
      <c r="L22" s="91">
        <f>SUM(L15:L21)</f>
        <v>0</v>
      </c>
      <c r="M22" s="91">
        <f>SUM(M15:M21)</f>
        <v>0</v>
      </c>
      <c r="N22" s="65"/>
      <c r="O22" s="87">
        <f t="shared" si="8"/>
        <v>0</v>
      </c>
      <c r="P22" s="93" t="str">
        <f t="shared" si="9"/>
        <v>-</v>
      </c>
      <c r="Q22" s="65"/>
      <c r="R22" s="91">
        <f>SUM(R15:R21)</f>
        <v>0</v>
      </c>
      <c r="S22" s="91">
        <f>SUM(S15:S21)</f>
        <v>0</v>
      </c>
      <c r="T22" s="91">
        <f>SUM(T15:T21)</f>
        <v>0</v>
      </c>
      <c r="U22" s="91">
        <f>SUM(U15:U21)</f>
        <v>0</v>
      </c>
      <c r="V22" s="65"/>
      <c r="W22" s="87">
        <f t="shared" si="10"/>
        <v>0</v>
      </c>
      <c r="X22" s="93" t="str">
        <f t="shared" si="11"/>
        <v>-</v>
      </c>
    </row>
    <row r="23" s="63" customFormat="1" ht="8.25" customHeight="1" spans="1:24">
      <c r="A23" s="94"/>
      <c r="B23" s="80"/>
      <c r="C23" s="80"/>
      <c r="D23" s="80"/>
      <c r="E23" s="80"/>
      <c r="F23" s="81"/>
      <c r="G23" s="82"/>
      <c r="H23" s="98"/>
      <c r="I23" s="81"/>
      <c r="J23" s="80"/>
      <c r="K23" s="80"/>
      <c r="L23" s="80"/>
      <c r="M23" s="80"/>
      <c r="N23" s="81"/>
      <c r="O23" s="82"/>
      <c r="P23" s="98"/>
      <c r="Q23" s="81"/>
      <c r="R23" s="80"/>
      <c r="S23" s="80"/>
      <c r="T23" s="80"/>
      <c r="U23" s="80"/>
      <c r="V23" s="81"/>
      <c r="W23" s="82"/>
      <c r="X23" s="98"/>
    </row>
    <row r="24" s="64" customFormat="1" spans="1:24">
      <c r="A24" s="99" t="s">
        <v>11</v>
      </c>
      <c r="B24" s="100">
        <f>B12-B22</f>
        <v>0</v>
      </c>
      <c r="C24" s="100">
        <f>C12-C22</f>
        <v>0</v>
      </c>
      <c r="D24" s="100">
        <f>D12-D22</f>
        <v>0</v>
      </c>
      <c r="E24" s="101">
        <f>E12-E22</f>
        <v>0</v>
      </c>
      <c r="F24" s="102"/>
      <c r="G24" s="101">
        <f>G12-G22</f>
        <v>0</v>
      </c>
      <c r="H24" s="93" t="str">
        <f>IF(G$12=0,"-",G24/G$12)</f>
        <v>-</v>
      </c>
      <c r="I24" s="102"/>
      <c r="J24" s="100">
        <f>J12-J22</f>
        <v>0</v>
      </c>
      <c r="K24" s="100">
        <f>K12-K22</f>
        <v>0</v>
      </c>
      <c r="L24" s="100">
        <f>L12-L22</f>
        <v>0</v>
      </c>
      <c r="M24" s="100">
        <f>M12-M22</f>
        <v>0</v>
      </c>
      <c r="N24" s="102"/>
      <c r="O24" s="101">
        <f>O12-O22</f>
        <v>0</v>
      </c>
      <c r="P24" s="93" t="str">
        <f>IF(O$12=0,"-",O24/O$12)</f>
        <v>-</v>
      </c>
      <c r="Q24" s="102"/>
      <c r="R24" s="100">
        <f>R12-R22</f>
        <v>0</v>
      </c>
      <c r="S24" s="100">
        <f>S12-S22</f>
        <v>0</v>
      </c>
      <c r="T24" s="100">
        <f>T12-T22</f>
        <v>0</v>
      </c>
      <c r="U24" s="100">
        <f>U12-U22</f>
        <v>0</v>
      </c>
      <c r="V24" s="102"/>
      <c r="W24" s="101">
        <f>W12-W22</f>
        <v>0</v>
      </c>
      <c r="X24" s="93" t="str">
        <f>IF(W$12=0,"-",W24/W$12)</f>
        <v>-</v>
      </c>
    </row>
    <row r="25" s="63" customFormat="1" customHeight="1" spans="1:24">
      <c r="A25" s="94"/>
      <c r="B25" s="95"/>
      <c r="C25" s="95"/>
      <c r="D25" s="95"/>
      <c r="E25" s="95"/>
      <c r="F25" s="81"/>
      <c r="G25" s="96"/>
      <c r="H25" s="97"/>
      <c r="I25" s="81"/>
      <c r="J25" s="95"/>
      <c r="K25" s="95"/>
      <c r="L25" s="95"/>
      <c r="M25" s="95"/>
      <c r="N25" s="81"/>
      <c r="O25" s="96"/>
      <c r="P25" s="97"/>
      <c r="Q25" s="81"/>
      <c r="R25" s="95"/>
      <c r="S25" s="95"/>
      <c r="T25" s="95"/>
      <c r="U25" s="95"/>
      <c r="V25" s="81"/>
      <c r="W25" s="96"/>
      <c r="X25" s="97"/>
    </row>
    <row r="26" s="63" customFormat="1" spans="1:24">
      <c r="A26" s="79" t="s">
        <v>12</v>
      </c>
      <c r="B26" s="80"/>
      <c r="C26" s="80"/>
      <c r="D26" s="80"/>
      <c r="E26" s="80"/>
      <c r="F26" s="81"/>
      <c r="G26" s="82"/>
      <c r="H26" s="98"/>
      <c r="I26" s="81"/>
      <c r="J26" s="80"/>
      <c r="K26" s="80"/>
      <c r="L26" s="80"/>
      <c r="M26" s="80"/>
      <c r="N26" s="81"/>
      <c r="O26" s="82"/>
      <c r="P26" s="98"/>
      <c r="Q26" s="81"/>
      <c r="R26" s="80"/>
      <c r="S26" s="80"/>
      <c r="T26" s="80"/>
      <c r="U26" s="80"/>
      <c r="V26" s="81"/>
      <c r="W26" s="82"/>
      <c r="X26" s="98"/>
    </row>
    <row r="27" s="63" customFormat="1" ht="12" spans="1:24">
      <c r="A27" s="103" t="s">
        <v>13</v>
      </c>
      <c r="B27" s="86"/>
      <c r="C27" s="86"/>
      <c r="D27" s="86"/>
      <c r="E27" s="86"/>
      <c r="F27" s="81"/>
      <c r="G27" s="104">
        <f t="shared" ref="G27:G49" si="12">SUM(B27:E27)</f>
        <v>0</v>
      </c>
      <c r="H27" s="105" t="str">
        <f t="shared" ref="H27:H49" si="13">IF(G$12=0,"-",G27/G$12)</f>
        <v>-</v>
      </c>
      <c r="I27" s="81"/>
      <c r="J27" s="86"/>
      <c r="K27" s="86"/>
      <c r="L27" s="86"/>
      <c r="M27" s="86"/>
      <c r="N27" s="81"/>
      <c r="O27" s="104">
        <f t="shared" ref="O27:O49" si="14">SUM(J27:M27)</f>
        <v>0</v>
      </c>
      <c r="P27" s="105" t="str">
        <f t="shared" ref="P27:P49" si="15">IF(O$12=0,"-",O27/O$12)</f>
        <v>-</v>
      </c>
      <c r="Q27" s="81"/>
      <c r="R27" s="86"/>
      <c r="S27" s="86"/>
      <c r="T27" s="86"/>
      <c r="U27" s="86"/>
      <c r="V27" s="81"/>
      <c r="W27" s="104">
        <f t="shared" ref="W27:W49" si="16">SUM(R27:U27)</f>
        <v>0</v>
      </c>
      <c r="X27" s="105" t="str">
        <f t="shared" ref="X27:X49" si="17">IF(W$12=0,"-",W27/W$12)</f>
        <v>-</v>
      </c>
    </row>
    <row r="28" s="63" customFormat="1" ht="12" spans="1:24">
      <c r="A28" s="89" t="s">
        <v>14</v>
      </c>
      <c r="B28" s="86"/>
      <c r="C28" s="86"/>
      <c r="D28" s="86"/>
      <c r="E28" s="86"/>
      <c r="F28" s="81"/>
      <c r="G28" s="104">
        <f t="shared" si="12"/>
        <v>0</v>
      </c>
      <c r="H28" s="105" t="str">
        <f t="shared" si="13"/>
        <v>-</v>
      </c>
      <c r="I28" s="81"/>
      <c r="J28" s="86"/>
      <c r="K28" s="86"/>
      <c r="L28" s="86"/>
      <c r="M28" s="86"/>
      <c r="N28" s="81"/>
      <c r="O28" s="104">
        <f t="shared" si="14"/>
        <v>0</v>
      </c>
      <c r="P28" s="105" t="str">
        <f t="shared" si="15"/>
        <v>-</v>
      </c>
      <c r="Q28" s="81"/>
      <c r="R28" s="86"/>
      <c r="S28" s="86"/>
      <c r="T28" s="86"/>
      <c r="U28" s="86"/>
      <c r="V28" s="81"/>
      <c r="W28" s="104">
        <f t="shared" si="16"/>
        <v>0</v>
      </c>
      <c r="X28" s="105" t="str">
        <f t="shared" si="17"/>
        <v>-</v>
      </c>
    </row>
    <row r="29" s="63" customFormat="1" ht="12" spans="1:24">
      <c r="A29" s="89" t="s">
        <v>15</v>
      </c>
      <c r="B29" s="86"/>
      <c r="C29" s="86"/>
      <c r="D29" s="86"/>
      <c r="E29" s="86"/>
      <c r="F29" s="81"/>
      <c r="G29" s="104">
        <f t="shared" si="12"/>
        <v>0</v>
      </c>
      <c r="H29" s="105" t="str">
        <f t="shared" si="13"/>
        <v>-</v>
      </c>
      <c r="I29" s="81"/>
      <c r="J29" s="86"/>
      <c r="K29" s="86"/>
      <c r="L29" s="86"/>
      <c r="M29" s="86"/>
      <c r="N29" s="81"/>
      <c r="O29" s="104">
        <f t="shared" si="14"/>
        <v>0</v>
      </c>
      <c r="P29" s="105" t="str">
        <f t="shared" si="15"/>
        <v>-</v>
      </c>
      <c r="Q29" s="81"/>
      <c r="R29" s="86"/>
      <c r="S29" s="86"/>
      <c r="T29" s="86"/>
      <c r="U29" s="86"/>
      <c r="V29" s="81"/>
      <c r="W29" s="104">
        <f t="shared" si="16"/>
        <v>0</v>
      </c>
      <c r="X29" s="105" t="str">
        <f t="shared" si="17"/>
        <v>-</v>
      </c>
    </row>
    <row r="30" s="63" customFormat="1" ht="12" spans="1:24">
      <c r="A30" s="89" t="s">
        <v>16</v>
      </c>
      <c r="B30" s="86"/>
      <c r="C30" s="86"/>
      <c r="D30" s="86"/>
      <c r="E30" s="86"/>
      <c r="F30" s="81"/>
      <c r="G30" s="104">
        <f t="shared" si="12"/>
        <v>0</v>
      </c>
      <c r="H30" s="105" t="str">
        <f t="shared" si="13"/>
        <v>-</v>
      </c>
      <c r="I30" s="81"/>
      <c r="J30" s="86"/>
      <c r="K30" s="86"/>
      <c r="L30" s="86"/>
      <c r="M30" s="86"/>
      <c r="N30" s="81"/>
      <c r="O30" s="104">
        <f t="shared" si="14"/>
        <v>0</v>
      </c>
      <c r="P30" s="105" t="str">
        <f t="shared" si="15"/>
        <v>-</v>
      </c>
      <c r="Q30" s="81"/>
      <c r="R30" s="86"/>
      <c r="S30" s="86"/>
      <c r="T30" s="86"/>
      <c r="U30" s="86"/>
      <c r="V30" s="81"/>
      <c r="W30" s="104">
        <f t="shared" si="16"/>
        <v>0</v>
      </c>
      <c r="X30" s="105" t="str">
        <f t="shared" si="17"/>
        <v>-</v>
      </c>
    </row>
    <row r="31" s="63" customFormat="1" ht="12" spans="1:24">
      <c r="A31" s="89" t="s">
        <v>17</v>
      </c>
      <c r="B31" s="86"/>
      <c r="C31" s="86"/>
      <c r="D31" s="86"/>
      <c r="E31" s="86"/>
      <c r="F31" s="81"/>
      <c r="G31" s="104">
        <f t="shared" si="12"/>
        <v>0</v>
      </c>
      <c r="H31" s="105" t="str">
        <f t="shared" si="13"/>
        <v>-</v>
      </c>
      <c r="I31" s="81"/>
      <c r="J31" s="86"/>
      <c r="K31" s="86"/>
      <c r="L31" s="86"/>
      <c r="M31" s="86"/>
      <c r="N31" s="81"/>
      <c r="O31" s="104">
        <f t="shared" si="14"/>
        <v>0</v>
      </c>
      <c r="P31" s="105" t="str">
        <f t="shared" si="15"/>
        <v>-</v>
      </c>
      <c r="Q31" s="81"/>
      <c r="R31" s="86"/>
      <c r="S31" s="86"/>
      <c r="T31" s="86"/>
      <c r="U31" s="86"/>
      <c r="V31" s="81"/>
      <c r="W31" s="104">
        <f t="shared" si="16"/>
        <v>0</v>
      </c>
      <c r="X31" s="105" t="str">
        <f t="shared" si="17"/>
        <v>-</v>
      </c>
    </row>
    <row r="32" s="63" customFormat="1" ht="12" spans="1:24">
      <c r="A32" s="89" t="s">
        <v>18</v>
      </c>
      <c r="B32" s="86"/>
      <c r="C32" s="86"/>
      <c r="D32" s="86"/>
      <c r="E32" s="86"/>
      <c r="F32" s="81"/>
      <c r="G32" s="104">
        <f t="shared" si="12"/>
        <v>0</v>
      </c>
      <c r="H32" s="105" t="str">
        <f t="shared" si="13"/>
        <v>-</v>
      </c>
      <c r="I32" s="81"/>
      <c r="J32" s="86"/>
      <c r="K32" s="86"/>
      <c r="L32" s="86"/>
      <c r="M32" s="86"/>
      <c r="N32" s="81"/>
      <c r="O32" s="104">
        <f t="shared" si="14"/>
        <v>0</v>
      </c>
      <c r="P32" s="105" t="str">
        <f t="shared" si="15"/>
        <v>-</v>
      </c>
      <c r="Q32" s="81"/>
      <c r="R32" s="86"/>
      <c r="S32" s="86"/>
      <c r="T32" s="86"/>
      <c r="U32" s="86"/>
      <c r="V32" s="81"/>
      <c r="W32" s="104">
        <f t="shared" si="16"/>
        <v>0</v>
      </c>
      <c r="X32" s="105" t="str">
        <f t="shared" si="17"/>
        <v>-</v>
      </c>
    </row>
    <row r="33" s="63" customFormat="1" ht="12" spans="1:24">
      <c r="A33" s="89" t="s">
        <v>19</v>
      </c>
      <c r="B33" s="86"/>
      <c r="C33" s="86"/>
      <c r="D33" s="86"/>
      <c r="E33" s="86"/>
      <c r="F33" s="81"/>
      <c r="G33" s="104">
        <f t="shared" si="12"/>
        <v>0</v>
      </c>
      <c r="H33" s="105" t="str">
        <f t="shared" si="13"/>
        <v>-</v>
      </c>
      <c r="I33" s="81"/>
      <c r="J33" s="86"/>
      <c r="K33" s="86"/>
      <c r="L33" s="86"/>
      <c r="M33" s="86"/>
      <c r="N33" s="81"/>
      <c r="O33" s="104">
        <f t="shared" si="14"/>
        <v>0</v>
      </c>
      <c r="P33" s="105" t="str">
        <f t="shared" si="15"/>
        <v>-</v>
      </c>
      <c r="Q33" s="81"/>
      <c r="R33" s="86"/>
      <c r="S33" s="86"/>
      <c r="T33" s="86"/>
      <c r="U33" s="86"/>
      <c r="V33" s="81"/>
      <c r="W33" s="104">
        <f t="shared" si="16"/>
        <v>0</v>
      </c>
      <c r="X33" s="105" t="str">
        <f t="shared" si="17"/>
        <v>-</v>
      </c>
    </row>
    <row r="34" s="63" customFormat="1" ht="12" spans="1:24">
      <c r="A34" s="89" t="s">
        <v>20</v>
      </c>
      <c r="B34" s="86"/>
      <c r="C34" s="86"/>
      <c r="D34" s="86"/>
      <c r="E34" s="86"/>
      <c r="F34" s="81"/>
      <c r="G34" s="104">
        <f t="shared" si="12"/>
        <v>0</v>
      </c>
      <c r="H34" s="105" t="str">
        <f t="shared" si="13"/>
        <v>-</v>
      </c>
      <c r="I34" s="81"/>
      <c r="J34" s="86"/>
      <c r="K34" s="86"/>
      <c r="L34" s="86"/>
      <c r="M34" s="86"/>
      <c r="N34" s="81"/>
      <c r="O34" s="104">
        <f t="shared" si="14"/>
        <v>0</v>
      </c>
      <c r="P34" s="105" t="str">
        <f t="shared" si="15"/>
        <v>-</v>
      </c>
      <c r="Q34" s="81"/>
      <c r="R34" s="86"/>
      <c r="S34" s="86"/>
      <c r="T34" s="86"/>
      <c r="U34" s="86"/>
      <c r="V34" s="81"/>
      <c r="W34" s="104">
        <f t="shared" si="16"/>
        <v>0</v>
      </c>
      <c r="X34" s="105" t="str">
        <f t="shared" si="17"/>
        <v>-</v>
      </c>
    </row>
    <row r="35" s="63" customFormat="1" ht="12" spans="1:24">
      <c r="A35" s="89" t="s">
        <v>21</v>
      </c>
      <c r="B35" s="86"/>
      <c r="C35" s="86"/>
      <c r="D35" s="86"/>
      <c r="E35" s="86"/>
      <c r="F35" s="81"/>
      <c r="G35" s="104">
        <f t="shared" si="12"/>
        <v>0</v>
      </c>
      <c r="H35" s="105" t="str">
        <f t="shared" si="13"/>
        <v>-</v>
      </c>
      <c r="I35" s="81"/>
      <c r="J35" s="86"/>
      <c r="K35" s="86"/>
      <c r="L35" s="86"/>
      <c r="M35" s="86"/>
      <c r="N35" s="81"/>
      <c r="O35" s="104">
        <f t="shared" si="14"/>
        <v>0</v>
      </c>
      <c r="P35" s="105" t="str">
        <f t="shared" si="15"/>
        <v>-</v>
      </c>
      <c r="Q35" s="81"/>
      <c r="R35" s="86"/>
      <c r="S35" s="86"/>
      <c r="T35" s="86"/>
      <c r="U35" s="86"/>
      <c r="V35" s="81"/>
      <c r="W35" s="104">
        <f t="shared" si="16"/>
        <v>0</v>
      </c>
      <c r="X35" s="105" t="str">
        <f t="shared" si="17"/>
        <v>-</v>
      </c>
    </row>
    <row r="36" s="63" customFormat="1" ht="12" spans="1:24">
      <c r="A36" s="89" t="s">
        <v>22</v>
      </c>
      <c r="B36" s="86"/>
      <c r="C36" s="86"/>
      <c r="D36" s="86"/>
      <c r="E36" s="86"/>
      <c r="F36" s="81"/>
      <c r="G36" s="104">
        <f t="shared" si="12"/>
        <v>0</v>
      </c>
      <c r="H36" s="105" t="str">
        <f t="shared" si="13"/>
        <v>-</v>
      </c>
      <c r="I36" s="81"/>
      <c r="J36" s="86"/>
      <c r="K36" s="86"/>
      <c r="L36" s="86"/>
      <c r="M36" s="86"/>
      <c r="N36" s="81"/>
      <c r="O36" s="104">
        <f t="shared" si="14"/>
        <v>0</v>
      </c>
      <c r="P36" s="105" t="str">
        <f t="shared" si="15"/>
        <v>-</v>
      </c>
      <c r="Q36" s="81"/>
      <c r="R36" s="86"/>
      <c r="S36" s="86"/>
      <c r="T36" s="86"/>
      <c r="U36" s="86"/>
      <c r="V36" s="81"/>
      <c r="W36" s="104">
        <f t="shared" si="16"/>
        <v>0</v>
      </c>
      <c r="X36" s="105" t="str">
        <f t="shared" si="17"/>
        <v>-</v>
      </c>
    </row>
    <row r="37" s="63" customFormat="1" ht="12" spans="1:24">
      <c r="A37" s="89" t="s">
        <v>23</v>
      </c>
      <c r="B37" s="86"/>
      <c r="C37" s="86"/>
      <c r="D37" s="86"/>
      <c r="E37" s="86"/>
      <c r="F37" s="81"/>
      <c r="G37" s="104">
        <f t="shared" si="12"/>
        <v>0</v>
      </c>
      <c r="H37" s="105" t="str">
        <f t="shared" si="13"/>
        <v>-</v>
      </c>
      <c r="I37" s="81"/>
      <c r="J37" s="86"/>
      <c r="K37" s="86"/>
      <c r="L37" s="86"/>
      <c r="M37" s="86"/>
      <c r="N37" s="81"/>
      <c r="O37" s="104">
        <f t="shared" si="14"/>
        <v>0</v>
      </c>
      <c r="P37" s="105" t="str">
        <f t="shared" si="15"/>
        <v>-</v>
      </c>
      <c r="Q37" s="81"/>
      <c r="R37" s="86"/>
      <c r="S37" s="86"/>
      <c r="T37" s="86"/>
      <c r="U37" s="86"/>
      <c r="V37" s="81"/>
      <c r="W37" s="104">
        <f t="shared" si="16"/>
        <v>0</v>
      </c>
      <c r="X37" s="105" t="str">
        <f t="shared" si="17"/>
        <v>-</v>
      </c>
    </row>
    <row r="38" s="63" customFormat="1" ht="12" spans="1:24">
      <c r="A38" s="89" t="s">
        <v>24</v>
      </c>
      <c r="B38" s="86"/>
      <c r="C38" s="86"/>
      <c r="D38" s="86"/>
      <c r="E38" s="86"/>
      <c r="F38" s="81"/>
      <c r="G38" s="104">
        <f t="shared" si="12"/>
        <v>0</v>
      </c>
      <c r="H38" s="105" t="str">
        <f t="shared" si="13"/>
        <v>-</v>
      </c>
      <c r="I38" s="81"/>
      <c r="J38" s="86"/>
      <c r="K38" s="86"/>
      <c r="L38" s="86"/>
      <c r="M38" s="86"/>
      <c r="N38" s="81"/>
      <c r="O38" s="104">
        <f t="shared" si="14"/>
        <v>0</v>
      </c>
      <c r="P38" s="105" t="str">
        <f t="shared" si="15"/>
        <v>-</v>
      </c>
      <c r="Q38" s="81"/>
      <c r="R38" s="86"/>
      <c r="S38" s="86"/>
      <c r="T38" s="86"/>
      <c r="U38" s="86"/>
      <c r="V38" s="81"/>
      <c r="W38" s="104">
        <f t="shared" si="16"/>
        <v>0</v>
      </c>
      <c r="X38" s="105" t="str">
        <f t="shared" si="17"/>
        <v>-</v>
      </c>
    </row>
    <row r="39" s="63" customFormat="1" ht="12" spans="1:24">
      <c r="A39" s="89" t="s">
        <v>25</v>
      </c>
      <c r="B39" s="86"/>
      <c r="C39" s="86"/>
      <c r="D39" s="86"/>
      <c r="E39" s="86"/>
      <c r="F39" s="81"/>
      <c r="G39" s="104">
        <f t="shared" si="12"/>
        <v>0</v>
      </c>
      <c r="H39" s="105" t="str">
        <f t="shared" si="13"/>
        <v>-</v>
      </c>
      <c r="I39" s="81"/>
      <c r="J39" s="86"/>
      <c r="K39" s="86"/>
      <c r="L39" s="86"/>
      <c r="M39" s="86"/>
      <c r="N39" s="81"/>
      <c r="O39" s="104">
        <f t="shared" si="14"/>
        <v>0</v>
      </c>
      <c r="P39" s="105" t="str">
        <f t="shared" si="15"/>
        <v>-</v>
      </c>
      <c r="Q39" s="81"/>
      <c r="R39" s="86"/>
      <c r="S39" s="86"/>
      <c r="T39" s="86"/>
      <c r="U39" s="86"/>
      <c r="V39" s="81"/>
      <c r="W39" s="104">
        <f t="shared" si="16"/>
        <v>0</v>
      </c>
      <c r="X39" s="105" t="str">
        <f t="shared" si="17"/>
        <v>-</v>
      </c>
    </row>
    <row r="40" s="63" customFormat="1" ht="12" spans="1:24">
      <c r="A40" s="89" t="s">
        <v>26</v>
      </c>
      <c r="B40" s="86"/>
      <c r="C40" s="86"/>
      <c r="D40" s="86"/>
      <c r="E40" s="86"/>
      <c r="F40" s="81"/>
      <c r="G40" s="104">
        <f t="shared" si="12"/>
        <v>0</v>
      </c>
      <c r="H40" s="105" t="str">
        <f t="shared" si="13"/>
        <v>-</v>
      </c>
      <c r="I40" s="81"/>
      <c r="J40" s="86"/>
      <c r="K40" s="86"/>
      <c r="L40" s="86"/>
      <c r="M40" s="86"/>
      <c r="N40" s="81"/>
      <c r="O40" s="104">
        <f t="shared" si="14"/>
        <v>0</v>
      </c>
      <c r="P40" s="105" t="str">
        <f t="shared" si="15"/>
        <v>-</v>
      </c>
      <c r="Q40" s="81"/>
      <c r="R40" s="86"/>
      <c r="S40" s="86"/>
      <c r="T40" s="86"/>
      <c r="U40" s="86"/>
      <c r="V40" s="81"/>
      <c r="W40" s="104">
        <f t="shared" si="16"/>
        <v>0</v>
      </c>
      <c r="X40" s="105" t="str">
        <f t="shared" si="17"/>
        <v>-</v>
      </c>
    </row>
    <row r="41" s="63" customFormat="1" ht="12" spans="1:24">
      <c r="A41" s="89" t="s">
        <v>27</v>
      </c>
      <c r="B41" s="86"/>
      <c r="C41" s="86"/>
      <c r="D41" s="86"/>
      <c r="E41" s="86"/>
      <c r="F41" s="81"/>
      <c r="G41" s="104">
        <f t="shared" si="12"/>
        <v>0</v>
      </c>
      <c r="H41" s="105" t="str">
        <f t="shared" si="13"/>
        <v>-</v>
      </c>
      <c r="I41" s="81"/>
      <c r="J41" s="86"/>
      <c r="K41" s="86"/>
      <c r="L41" s="86"/>
      <c r="M41" s="86"/>
      <c r="N41" s="81"/>
      <c r="O41" s="104">
        <f t="shared" si="14"/>
        <v>0</v>
      </c>
      <c r="P41" s="105" t="str">
        <f t="shared" si="15"/>
        <v>-</v>
      </c>
      <c r="Q41" s="81"/>
      <c r="R41" s="86"/>
      <c r="S41" s="86"/>
      <c r="T41" s="86"/>
      <c r="U41" s="86"/>
      <c r="V41" s="81"/>
      <c r="W41" s="104">
        <f t="shared" si="16"/>
        <v>0</v>
      </c>
      <c r="X41" s="105" t="str">
        <f t="shared" si="17"/>
        <v>-</v>
      </c>
    </row>
    <row r="42" s="63" customFormat="1" ht="12" spans="1:24">
      <c r="A42" s="106" t="s">
        <v>28</v>
      </c>
      <c r="B42" s="86"/>
      <c r="C42" s="86"/>
      <c r="D42" s="86"/>
      <c r="E42" s="86"/>
      <c r="F42" s="81"/>
      <c r="G42" s="104">
        <f t="shared" si="12"/>
        <v>0</v>
      </c>
      <c r="H42" s="105" t="str">
        <f t="shared" si="13"/>
        <v>-</v>
      </c>
      <c r="I42" s="81"/>
      <c r="J42" s="86"/>
      <c r="K42" s="86"/>
      <c r="L42" s="86"/>
      <c r="M42" s="86"/>
      <c r="N42" s="81"/>
      <c r="O42" s="104">
        <f t="shared" si="14"/>
        <v>0</v>
      </c>
      <c r="P42" s="105" t="str">
        <f t="shared" si="15"/>
        <v>-</v>
      </c>
      <c r="Q42" s="81"/>
      <c r="R42" s="86"/>
      <c r="S42" s="86"/>
      <c r="T42" s="86"/>
      <c r="U42" s="86"/>
      <c r="V42" s="81"/>
      <c r="W42" s="104">
        <f t="shared" si="16"/>
        <v>0</v>
      </c>
      <c r="X42" s="105" t="str">
        <f t="shared" si="17"/>
        <v>-</v>
      </c>
    </row>
    <row r="43" s="63" customFormat="1" ht="12" spans="1:24">
      <c r="A43" s="89"/>
      <c r="B43" s="86"/>
      <c r="C43" s="86"/>
      <c r="D43" s="86"/>
      <c r="E43" s="86"/>
      <c r="F43" s="81"/>
      <c r="G43" s="104">
        <f t="shared" si="12"/>
        <v>0</v>
      </c>
      <c r="H43" s="105" t="str">
        <f t="shared" si="13"/>
        <v>-</v>
      </c>
      <c r="I43" s="81"/>
      <c r="J43" s="86"/>
      <c r="K43" s="86"/>
      <c r="L43" s="86"/>
      <c r="M43" s="86"/>
      <c r="N43" s="81"/>
      <c r="O43" s="104">
        <f t="shared" si="14"/>
        <v>0</v>
      </c>
      <c r="P43" s="105" t="str">
        <f t="shared" si="15"/>
        <v>-</v>
      </c>
      <c r="Q43" s="81"/>
      <c r="R43" s="86"/>
      <c r="S43" s="86"/>
      <c r="T43" s="86"/>
      <c r="U43" s="86"/>
      <c r="V43" s="81"/>
      <c r="W43" s="104">
        <f t="shared" si="16"/>
        <v>0</v>
      </c>
      <c r="X43" s="105" t="str">
        <f t="shared" si="17"/>
        <v>-</v>
      </c>
    </row>
    <row r="44" s="63" customFormat="1" ht="12" spans="1:24">
      <c r="A44" s="89"/>
      <c r="B44" s="86"/>
      <c r="C44" s="86"/>
      <c r="D44" s="86"/>
      <c r="E44" s="86"/>
      <c r="F44" s="81"/>
      <c r="G44" s="104">
        <f t="shared" si="12"/>
        <v>0</v>
      </c>
      <c r="H44" s="105" t="str">
        <f t="shared" si="13"/>
        <v>-</v>
      </c>
      <c r="I44" s="81"/>
      <c r="J44" s="86"/>
      <c r="K44" s="86"/>
      <c r="L44" s="86"/>
      <c r="M44" s="86"/>
      <c r="N44" s="81"/>
      <c r="O44" s="104">
        <f t="shared" si="14"/>
        <v>0</v>
      </c>
      <c r="P44" s="105" t="str">
        <f t="shared" si="15"/>
        <v>-</v>
      </c>
      <c r="Q44" s="81"/>
      <c r="R44" s="86"/>
      <c r="S44" s="86"/>
      <c r="T44" s="86"/>
      <c r="U44" s="86"/>
      <c r="V44" s="81"/>
      <c r="W44" s="104">
        <f t="shared" si="16"/>
        <v>0</v>
      </c>
      <c r="X44" s="105" t="str">
        <f t="shared" si="17"/>
        <v>-</v>
      </c>
    </row>
    <row r="45" s="63" customFormat="1" ht="12" spans="1:24">
      <c r="A45" s="89"/>
      <c r="B45" s="86"/>
      <c r="C45" s="86"/>
      <c r="D45" s="86"/>
      <c r="E45" s="86"/>
      <c r="F45" s="81"/>
      <c r="G45" s="104">
        <f t="shared" si="12"/>
        <v>0</v>
      </c>
      <c r="H45" s="105" t="str">
        <f t="shared" si="13"/>
        <v>-</v>
      </c>
      <c r="I45" s="81"/>
      <c r="J45" s="86"/>
      <c r="K45" s="86"/>
      <c r="L45" s="86"/>
      <c r="M45" s="86"/>
      <c r="N45" s="81"/>
      <c r="O45" s="104">
        <f t="shared" si="14"/>
        <v>0</v>
      </c>
      <c r="P45" s="105" t="str">
        <f t="shared" si="15"/>
        <v>-</v>
      </c>
      <c r="Q45" s="81"/>
      <c r="R45" s="86"/>
      <c r="S45" s="86"/>
      <c r="T45" s="86"/>
      <c r="U45" s="86"/>
      <c r="V45" s="81"/>
      <c r="W45" s="104">
        <f t="shared" si="16"/>
        <v>0</v>
      </c>
      <c r="X45" s="105" t="str">
        <f t="shared" si="17"/>
        <v>-</v>
      </c>
    </row>
    <row r="46" s="63" customFormat="1" ht="12" spans="1:24">
      <c r="A46" s="89"/>
      <c r="B46" s="86"/>
      <c r="C46" s="86"/>
      <c r="D46" s="86"/>
      <c r="E46" s="86"/>
      <c r="F46" s="81"/>
      <c r="G46" s="104">
        <f t="shared" si="12"/>
        <v>0</v>
      </c>
      <c r="H46" s="105" t="str">
        <f t="shared" si="13"/>
        <v>-</v>
      </c>
      <c r="I46" s="81"/>
      <c r="J46" s="86"/>
      <c r="K46" s="86"/>
      <c r="L46" s="86"/>
      <c r="M46" s="86"/>
      <c r="N46" s="81"/>
      <c r="O46" s="104">
        <f t="shared" si="14"/>
        <v>0</v>
      </c>
      <c r="P46" s="105" t="str">
        <f t="shared" si="15"/>
        <v>-</v>
      </c>
      <c r="Q46" s="81"/>
      <c r="R46" s="86"/>
      <c r="S46" s="86"/>
      <c r="T46" s="86"/>
      <c r="U46" s="86"/>
      <c r="V46" s="81"/>
      <c r="W46" s="104">
        <f t="shared" si="16"/>
        <v>0</v>
      </c>
      <c r="X46" s="105" t="str">
        <f t="shared" si="17"/>
        <v>-</v>
      </c>
    </row>
    <row r="47" s="63" customFormat="1" ht="12" spans="1:24">
      <c r="A47" s="89"/>
      <c r="B47" s="86"/>
      <c r="C47" s="86"/>
      <c r="D47" s="86"/>
      <c r="E47" s="86"/>
      <c r="F47" s="81"/>
      <c r="G47" s="104">
        <f t="shared" si="12"/>
        <v>0</v>
      </c>
      <c r="H47" s="105" t="str">
        <f t="shared" si="13"/>
        <v>-</v>
      </c>
      <c r="I47" s="81"/>
      <c r="J47" s="86"/>
      <c r="K47" s="86"/>
      <c r="L47" s="86"/>
      <c r="M47" s="86"/>
      <c r="N47" s="81"/>
      <c r="O47" s="104">
        <f t="shared" si="14"/>
        <v>0</v>
      </c>
      <c r="P47" s="105" t="str">
        <f t="shared" si="15"/>
        <v>-</v>
      </c>
      <c r="Q47" s="81"/>
      <c r="R47" s="86"/>
      <c r="S47" s="86"/>
      <c r="T47" s="86"/>
      <c r="U47" s="86"/>
      <c r="V47" s="81"/>
      <c r="W47" s="104">
        <f t="shared" si="16"/>
        <v>0</v>
      </c>
      <c r="X47" s="105" t="str">
        <f t="shared" si="17"/>
        <v>-</v>
      </c>
    </row>
    <row r="48" s="63" customFormat="1" ht="12" spans="1:24">
      <c r="A48" s="89"/>
      <c r="B48" s="86"/>
      <c r="C48" s="86"/>
      <c r="D48" s="86"/>
      <c r="E48" s="86"/>
      <c r="F48" s="81"/>
      <c r="G48" s="104">
        <f t="shared" si="12"/>
        <v>0</v>
      </c>
      <c r="H48" s="105" t="str">
        <f t="shared" si="13"/>
        <v>-</v>
      </c>
      <c r="I48" s="81"/>
      <c r="J48" s="86"/>
      <c r="K48" s="86"/>
      <c r="L48" s="86"/>
      <c r="M48" s="86"/>
      <c r="N48" s="81"/>
      <c r="O48" s="104">
        <f t="shared" si="14"/>
        <v>0</v>
      </c>
      <c r="P48" s="105" t="str">
        <f t="shared" si="15"/>
        <v>-</v>
      </c>
      <c r="Q48" s="81"/>
      <c r="R48" s="86"/>
      <c r="S48" s="86"/>
      <c r="T48" s="86"/>
      <c r="U48" s="86"/>
      <c r="V48" s="81"/>
      <c r="W48" s="104">
        <f t="shared" si="16"/>
        <v>0</v>
      </c>
      <c r="X48" s="105" t="str">
        <f t="shared" si="17"/>
        <v>-</v>
      </c>
    </row>
    <row r="49" s="64" customFormat="1" spans="1:24">
      <c r="A49" s="107" t="s">
        <v>29</v>
      </c>
      <c r="B49" s="92">
        <f>SUM(B27:B48)</f>
        <v>0</v>
      </c>
      <c r="C49" s="92">
        <f>SUM(C27:C48)</f>
        <v>0</v>
      </c>
      <c r="D49" s="92">
        <f>SUM(D27:D48)</f>
        <v>0</v>
      </c>
      <c r="E49" s="92">
        <f>SUM(E27:E48)</f>
        <v>0</v>
      </c>
      <c r="F49" s="65"/>
      <c r="G49" s="104">
        <f t="shared" si="12"/>
        <v>0</v>
      </c>
      <c r="H49" s="108" t="str">
        <f t="shared" si="13"/>
        <v>-</v>
      </c>
      <c r="I49" s="65"/>
      <c r="J49" s="92">
        <f>SUM(J27:J48)</f>
        <v>0</v>
      </c>
      <c r="K49" s="92">
        <f>SUM(K27:K48)</f>
        <v>0</v>
      </c>
      <c r="L49" s="92">
        <f>SUM(L27:L48)</f>
        <v>0</v>
      </c>
      <c r="M49" s="92">
        <f>SUM(M27:M48)</f>
        <v>0</v>
      </c>
      <c r="N49" s="65"/>
      <c r="O49" s="104">
        <f t="shared" si="14"/>
        <v>0</v>
      </c>
      <c r="P49" s="108" t="str">
        <f t="shared" si="15"/>
        <v>-</v>
      </c>
      <c r="Q49" s="65"/>
      <c r="R49" s="92">
        <f>SUM(R27:R48)</f>
        <v>0</v>
      </c>
      <c r="S49" s="92">
        <f>SUM(S27:S48)</f>
        <v>0</v>
      </c>
      <c r="T49" s="92">
        <f>SUM(T27:T48)</f>
        <v>0</v>
      </c>
      <c r="U49" s="92">
        <f>SUM(U27:U48)</f>
        <v>0</v>
      </c>
      <c r="V49" s="65"/>
      <c r="W49" s="104">
        <f t="shared" si="16"/>
        <v>0</v>
      </c>
      <c r="X49" s="108" t="str">
        <f t="shared" si="17"/>
        <v>-</v>
      </c>
    </row>
    <row r="50" s="65" customFormat="1" spans="1:24">
      <c r="A50" s="109"/>
      <c r="G50" s="110"/>
      <c r="H50" s="111"/>
      <c r="O50" s="110"/>
      <c r="P50" s="111"/>
      <c r="W50" s="110"/>
      <c r="X50" s="111"/>
    </row>
    <row r="51" s="63" customFormat="1" ht="12" spans="1:24">
      <c r="A51" s="89" t="s">
        <v>30</v>
      </c>
      <c r="B51" s="86"/>
      <c r="C51" s="86"/>
      <c r="D51" s="86"/>
      <c r="E51" s="86"/>
      <c r="F51" s="81"/>
      <c r="G51" s="104"/>
      <c r="H51" s="105" t="str">
        <f>IF(G$12=0,"-",G51/G$12)</f>
        <v>-</v>
      </c>
      <c r="I51" s="81"/>
      <c r="J51" s="86"/>
      <c r="K51" s="86"/>
      <c r="L51" s="86"/>
      <c r="M51" s="86"/>
      <c r="N51" s="81"/>
      <c r="O51" s="104"/>
      <c r="P51" s="105" t="str">
        <f>IF(O$12=0,"-",O51/O$12)</f>
        <v>-</v>
      </c>
      <c r="Q51" s="81"/>
      <c r="R51" s="86"/>
      <c r="S51" s="86"/>
      <c r="T51" s="86"/>
      <c r="U51" s="86"/>
      <c r="V51" s="81"/>
      <c r="W51" s="104"/>
      <c r="X51" s="105" t="str">
        <f>IF(W$12=0,"-",W51/W$12)</f>
        <v>-</v>
      </c>
    </row>
    <row r="52" s="64" customFormat="1" spans="1:24">
      <c r="A52" s="112" t="s">
        <v>31</v>
      </c>
      <c r="B52" s="101">
        <f>B24-(B49+B51)</f>
        <v>0</v>
      </c>
      <c r="C52" s="101">
        <f>C24-(C49+C51)</f>
        <v>0</v>
      </c>
      <c r="D52" s="101">
        <f>D24-(D49+D51)</f>
        <v>0</v>
      </c>
      <c r="E52" s="101">
        <f>E24-(E49+E51)</f>
        <v>0</v>
      </c>
      <c r="F52" s="102"/>
      <c r="G52" s="101">
        <f>G24-(G49+G51)</f>
        <v>0</v>
      </c>
      <c r="H52" s="108" t="str">
        <f>IF(G$12=0,"-",G52/G$12)</f>
        <v>-</v>
      </c>
      <c r="I52" s="102"/>
      <c r="J52" s="101">
        <f>J24-(J49+J51)</f>
        <v>0</v>
      </c>
      <c r="K52" s="101">
        <f>K24-(K49+K51)</f>
        <v>0</v>
      </c>
      <c r="L52" s="101">
        <f>L24-(L49+L51)</f>
        <v>0</v>
      </c>
      <c r="M52" s="101">
        <f>M24-(M49+M51)</f>
        <v>0</v>
      </c>
      <c r="N52" s="102"/>
      <c r="O52" s="101">
        <f>O24-(O49+O51)</f>
        <v>0</v>
      </c>
      <c r="P52" s="108" t="str">
        <f>IF(O$12=0,"-",O52/O$12)</f>
        <v>-</v>
      </c>
      <c r="Q52" s="102"/>
      <c r="R52" s="101">
        <f>R24-(R49+R51)</f>
        <v>0</v>
      </c>
      <c r="S52" s="101">
        <f>S24-(S49+S51)</f>
        <v>0</v>
      </c>
      <c r="T52" s="101">
        <f>T24-(T49+T51)</f>
        <v>0</v>
      </c>
      <c r="U52" s="101">
        <f>U24-(U49+U51)</f>
        <v>0</v>
      </c>
      <c r="V52" s="102"/>
      <c r="W52" s="101">
        <f>W24-(W49+W51)</f>
        <v>0</v>
      </c>
      <c r="X52" s="108" t="str">
        <f>IF(W$12=0,"-",W52/W$12)</f>
        <v>-</v>
      </c>
    </row>
    <row r="53" s="66" customFormat="1" ht="11.25" spans="1:24">
      <c r="A53" s="113"/>
      <c r="F53" s="114"/>
      <c r="G53" s="115"/>
      <c r="H53" s="116"/>
      <c r="I53" s="114"/>
      <c r="N53" s="114"/>
      <c r="O53" s="115"/>
      <c r="P53" s="116"/>
      <c r="Q53" s="114"/>
      <c r="V53" s="114"/>
      <c r="W53" s="115"/>
      <c r="X53" s="116"/>
    </row>
  </sheetData>
  <printOptions horizontalCentered="1" verticalCentered="1"/>
  <pageMargins left="0" right="0" top="0.25" bottom="0" header="0" footer="0"/>
  <pageSetup paperSize="10" scale="85" fitToWidth="0" orientation="landscape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44"/>
    <pageSetUpPr fitToPage="1"/>
  </sheetPr>
  <dimension ref="A1:P54"/>
  <sheetViews>
    <sheetView showGridLines="0" workbookViewId="0">
      <pane ySplit="2" topLeftCell="A3" activePane="bottomLeft" state="frozen"/>
      <selection/>
      <selection pane="bottomLeft" activeCell="O2" sqref="O2"/>
    </sheetView>
  </sheetViews>
  <sheetFormatPr defaultColWidth="8" defaultRowHeight="11.25"/>
  <cols>
    <col min="1" max="1" width="30.8571428571429" style="33" customWidth="1"/>
    <col min="2" max="2" width="10" style="34" customWidth="1"/>
    <col min="3" max="3" width="7.42857142857143" style="34" customWidth="1"/>
    <col min="4" max="14" width="7.85714285714286" style="34" customWidth="1"/>
    <col min="15" max="15" width="8.57142857142857" style="34" customWidth="1"/>
    <col min="16" max="16384" width="8" style="34"/>
  </cols>
  <sheetData>
    <row r="1" s="30" customFormat="1" ht="27.75" customHeight="1" spans="1:15">
      <c r="A1" s="35" t="s">
        <v>0</v>
      </c>
      <c r="G1" s="36"/>
      <c r="H1" s="36"/>
      <c r="I1" s="36"/>
      <c r="J1" s="57"/>
      <c r="K1" s="57"/>
      <c r="L1" s="57"/>
      <c r="M1" s="36"/>
      <c r="N1" s="58" t="s">
        <v>38</v>
      </c>
      <c r="O1" s="59">
        <v>44197</v>
      </c>
    </row>
    <row r="2" s="31" customFormat="1" ht="33.75" customHeight="1" spans="1:15">
      <c r="A2" s="37" t="s">
        <v>39</v>
      </c>
      <c r="B2" s="38" t="s">
        <v>40</v>
      </c>
      <c r="C2" s="39">
        <f>O1</f>
        <v>44197</v>
      </c>
      <c r="D2" s="39">
        <f t="shared" ref="D2:N2" si="0">DATE(YEAR(C2),MONTH(C2)+1,1)</f>
        <v>44228</v>
      </c>
      <c r="E2" s="39">
        <f t="shared" si="0"/>
        <v>44256</v>
      </c>
      <c r="F2" s="39">
        <f t="shared" si="0"/>
        <v>44287</v>
      </c>
      <c r="G2" s="39">
        <f t="shared" si="0"/>
        <v>44317</v>
      </c>
      <c r="H2" s="39">
        <f t="shared" si="0"/>
        <v>44348</v>
      </c>
      <c r="I2" s="39">
        <f t="shared" si="0"/>
        <v>44378</v>
      </c>
      <c r="J2" s="39">
        <f t="shared" si="0"/>
        <v>44409</v>
      </c>
      <c r="K2" s="39">
        <f t="shared" si="0"/>
        <v>44440</v>
      </c>
      <c r="L2" s="39">
        <f t="shared" si="0"/>
        <v>44470</v>
      </c>
      <c r="M2" s="39">
        <f t="shared" si="0"/>
        <v>44501</v>
      </c>
      <c r="N2" s="39">
        <f t="shared" si="0"/>
        <v>44531</v>
      </c>
      <c r="O2" s="60" t="s">
        <v>41</v>
      </c>
    </row>
    <row r="3" ht="24" customHeight="1" spans="1:15">
      <c r="A3" s="40" t="s">
        <v>42</v>
      </c>
      <c r="B3" s="41"/>
      <c r="C3" s="41">
        <f t="shared" ref="C3:N3" si="1">B53</f>
        <v>0</v>
      </c>
      <c r="D3" s="41">
        <f t="shared" si="1"/>
        <v>0</v>
      </c>
      <c r="E3" s="41">
        <f t="shared" si="1"/>
        <v>0</v>
      </c>
      <c r="F3" s="41">
        <f t="shared" si="1"/>
        <v>0</v>
      </c>
      <c r="G3" s="41">
        <f t="shared" si="1"/>
        <v>0</v>
      </c>
      <c r="H3" s="41">
        <f t="shared" si="1"/>
        <v>0</v>
      </c>
      <c r="I3" s="41">
        <f t="shared" si="1"/>
        <v>0</v>
      </c>
      <c r="J3" s="41">
        <f t="shared" si="1"/>
        <v>0</v>
      </c>
      <c r="K3" s="41">
        <f t="shared" si="1"/>
        <v>0</v>
      </c>
      <c r="L3" s="41">
        <f t="shared" si="1"/>
        <v>0</v>
      </c>
      <c r="M3" s="41">
        <f t="shared" si="1"/>
        <v>0</v>
      </c>
      <c r="N3" s="41">
        <f t="shared" si="1"/>
        <v>0</v>
      </c>
      <c r="O3" s="41">
        <f>C3</f>
        <v>0</v>
      </c>
    </row>
    <row r="4" ht="8.1" customHeight="1" spans="1:16">
      <c r="A4" s="42"/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31"/>
    </row>
    <row r="5" ht="18" customHeight="1" spans="1:15">
      <c r="A5" s="44" t="s">
        <v>43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61"/>
    </row>
    <row r="6" s="32" customFormat="1" ht="18" customHeight="1" spans="1:15">
      <c r="A6" s="46" t="s">
        <v>44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</row>
    <row r="7" s="32" customFormat="1" ht="18" customHeight="1" spans="1:15">
      <c r="A7" s="46" t="s">
        <v>45</v>
      </c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</row>
    <row r="8" s="32" customFormat="1" ht="18" customHeight="1" spans="1:15">
      <c r="A8" s="46" t="s">
        <v>46</v>
      </c>
      <c r="B8" s="47"/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</row>
    <row r="9" s="32" customFormat="1" ht="18" customHeight="1" spans="1:15">
      <c r="A9" s="46" t="s">
        <v>47</v>
      </c>
      <c r="B9" s="47"/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</row>
    <row r="10" s="32" customFormat="1" ht="18" customHeight="1" spans="1:15">
      <c r="A10" s="46" t="s">
        <v>48</v>
      </c>
      <c r="B10" s="47"/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</row>
    <row r="11" ht="18" customHeight="1" spans="1:15">
      <c r="A11" s="48" t="s">
        <v>49</v>
      </c>
      <c r="B11" s="49">
        <f t="shared" ref="B11:O11" si="2">SUM(B6:B10)</f>
        <v>0</v>
      </c>
      <c r="C11" s="49">
        <f t="shared" si="2"/>
        <v>0</v>
      </c>
      <c r="D11" s="49">
        <f t="shared" si="2"/>
        <v>0</v>
      </c>
      <c r="E11" s="49">
        <f t="shared" si="2"/>
        <v>0</v>
      </c>
      <c r="F11" s="49">
        <f t="shared" si="2"/>
        <v>0</v>
      </c>
      <c r="G11" s="49">
        <f t="shared" si="2"/>
        <v>0</v>
      </c>
      <c r="H11" s="49">
        <f t="shared" si="2"/>
        <v>0</v>
      </c>
      <c r="I11" s="49">
        <f t="shared" si="2"/>
        <v>0</v>
      </c>
      <c r="J11" s="49">
        <f t="shared" si="2"/>
        <v>0</v>
      </c>
      <c r="K11" s="49">
        <f t="shared" si="2"/>
        <v>0</v>
      </c>
      <c r="L11" s="49">
        <f t="shared" si="2"/>
        <v>0</v>
      </c>
      <c r="M11" s="49">
        <f t="shared" si="2"/>
        <v>0</v>
      </c>
      <c r="N11" s="49">
        <f t="shared" si="2"/>
        <v>0</v>
      </c>
      <c r="O11" s="49">
        <f t="shared" si="2"/>
        <v>0</v>
      </c>
    </row>
    <row r="12" ht="24" customHeight="1" spans="1:15">
      <c r="A12" s="40" t="s">
        <v>50</v>
      </c>
      <c r="B12" s="49">
        <f t="shared" ref="B12:O12" si="3">(B3+B11)</f>
        <v>0</v>
      </c>
      <c r="C12" s="49">
        <f t="shared" si="3"/>
        <v>0</v>
      </c>
      <c r="D12" s="49">
        <f t="shared" si="3"/>
        <v>0</v>
      </c>
      <c r="E12" s="49">
        <f t="shared" si="3"/>
        <v>0</v>
      </c>
      <c r="F12" s="49">
        <f t="shared" si="3"/>
        <v>0</v>
      </c>
      <c r="G12" s="49">
        <f t="shared" si="3"/>
        <v>0</v>
      </c>
      <c r="H12" s="49">
        <f t="shared" si="3"/>
        <v>0</v>
      </c>
      <c r="I12" s="49">
        <f t="shared" si="3"/>
        <v>0</v>
      </c>
      <c r="J12" s="49">
        <f t="shared" si="3"/>
        <v>0</v>
      </c>
      <c r="K12" s="49">
        <f t="shared" si="3"/>
        <v>0</v>
      </c>
      <c r="L12" s="49">
        <f t="shared" si="3"/>
        <v>0</v>
      </c>
      <c r="M12" s="49">
        <f t="shared" si="3"/>
        <v>0</v>
      </c>
      <c r="N12" s="49">
        <f t="shared" si="3"/>
        <v>0</v>
      </c>
      <c r="O12" s="49">
        <f t="shared" si="3"/>
        <v>0</v>
      </c>
    </row>
    <row r="13" s="31" customFormat="1" ht="8.1" customHeight="1" spans="1:15">
      <c r="A13" s="50"/>
      <c r="B13" s="51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</row>
    <row r="14" ht="18" customHeight="1" spans="1:15">
      <c r="A14" s="44" t="s">
        <v>51</v>
      </c>
      <c r="B14" s="52"/>
      <c r="C14" s="52"/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61"/>
    </row>
    <row r="15" s="32" customFormat="1" ht="18" customHeight="1" spans="1:15">
      <c r="A15" s="46" t="s">
        <v>52</v>
      </c>
      <c r="B15" s="47"/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7"/>
    </row>
    <row r="16" s="32" customFormat="1" ht="18" customHeight="1" spans="1:15">
      <c r="A16" s="46"/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</row>
    <row r="17" s="32" customFormat="1" ht="18" customHeight="1" spans="1:15">
      <c r="A17" s="46"/>
      <c r="B17" s="47"/>
      <c r="C17" s="47"/>
      <c r="D17" s="47"/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</row>
    <row r="18" s="32" customFormat="1" ht="18" customHeight="1" spans="1:15">
      <c r="A18" s="46"/>
      <c r="B18" s="47"/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</row>
    <row r="19" s="32" customFormat="1" ht="18" customHeight="1" spans="1:15">
      <c r="A19" s="46"/>
      <c r="B19" s="47"/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7"/>
    </row>
    <row r="20" s="32" customFormat="1" ht="18" customHeight="1" spans="1:15">
      <c r="A20" s="46" t="s">
        <v>53</v>
      </c>
      <c r="B20" s="47"/>
      <c r="C20" s="47"/>
      <c r="D20" s="47"/>
      <c r="E20" s="47"/>
      <c r="F20" s="47"/>
      <c r="G20" s="47"/>
      <c r="H20" s="47"/>
      <c r="I20" s="47"/>
      <c r="J20" s="47"/>
      <c r="K20" s="47"/>
      <c r="L20" s="47"/>
      <c r="M20" s="47"/>
      <c r="N20" s="47"/>
      <c r="O20" s="47"/>
    </row>
    <row r="21" s="32" customFormat="1" ht="18" customHeight="1" spans="1:15">
      <c r="A21" s="46"/>
      <c r="B21" s="47"/>
      <c r="C21" s="47"/>
      <c r="D21" s="47"/>
      <c r="E21" s="47"/>
      <c r="F21" s="47"/>
      <c r="G21" s="47"/>
      <c r="H21" s="47"/>
      <c r="I21" s="47"/>
      <c r="J21" s="47"/>
      <c r="K21" s="47"/>
      <c r="L21" s="47"/>
      <c r="M21" s="47"/>
      <c r="N21" s="47"/>
      <c r="O21" s="47"/>
    </row>
    <row r="22" s="32" customFormat="1" ht="18" customHeight="1" spans="1:15">
      <c r="A22" s="46"/>
      <c r="B22" s="47"/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</row>
    <row r="23" s="32" customFormat="1" ht="18" customHeight="1" spans="1:15">
      <c r="A23" s="46"/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</row>
    <row r="24" s="32" customFormat="1" ht="18" customHeight="1" spans="1:15">
      <c r="A24" s="46"/>
      <c r="B24" s="47"/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</row>
    <row r="25" s="32" customFormat="1" ht="18" customHeight="1" spans="1:15">
      <c r="A25" s="46"/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</row>
    <row r="26" s="32" customFormat="1" ht="18" customHeight="1" spans="1:15">
      <c r="A26" s="46" t="s">
        <v>54</v>
      </c>
      <c r="B26" s="47"/>
      <c r="C26" s="47"/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7"/>
    </row>
    <row r="27" s="32" customFormat="1" ht="18" customHeight="1" spans="1:15">
      <c r="A27" s="46" t="s">
        <v>55</v>
      </c>
      <c r="B27" s="47"/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</row>
    <row r="28" s="32" customFormat="1" ht="18" customHeight="1" spans="1:15">
      <c r="A28" s="46"/>
      <c r="B28" s="47"/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</row>
    <row r="29" s="32" customFormat="1" ht="18" customHeight="1" spans="1:15">
      <c r="A29" s="46"/>
      <c r="B29" s="47"/>
      <c r="C29" s="47"/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7"/>
    </row>
    <row r="30" s="32" customFormat="1" ht="18" customHeight="1" spans="1:15">
      <c r="A30" s="46"/>
      <c r="B30" s="47"/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7"/>
    </row>
    <row r="31" s="32" customFormat="1" ht="18" customHeight="1" spans="1:15">
      <c r="A31" s="46" t="s">
        <v>56</v>
      </c>
      <c r="B31" s="47"/>
      <c r="C31" s="47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</row>
    <row r="32" s="32" customFormat="1" ht="18" customHeight="1" spans="1:15">
      <c r="A32" s="46" t="s">
        <v>17</v>
      </c>
      <c r="B32" s="47"/>
      <c r="C32" s="47"/>
      <c r="D32" s="47"/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</row>
    <row r="33" s="32" customFormat="1" ht="18" customHeight="1" spans="1:15">
      <c r="A33" s="46" t="s">
        <v>18</v>
      </c>
      <c r="B33" s="47"/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</row>
    <row r="34" s="32" customFormat="1" ht="18" customHeight="1" spans="1:15">
      <c r="A34" s="46" t="s">
        <v>57</v>
      </c>
      <c r="B34" s="47"/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</row>
    <row r="35" s="32" customFormat="1" ht="18" customHeight="1" spans="1:15">
      <c r="A35" s="46" t="s">
        <v>58</v>
      </c>
      <c r="B35" s="47"/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</row>
    <row r="36" s="32" customFormat="1" ht="18" customHeight="1" spans="1:15">
      <c r="A36" s="46" t="s">
        <v>59</v>
      </c>
      <c r="B36" s="47"/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</row>
    <row r="37" s="32" customFormat="1" ht="18" customHeight="1" spans="1:15">
      <c r="A37" s="46" t="s">
        <v>22</v>
      </c>
      <c r="B37" s="47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</row>
    <row r="38" s="32" customFormat="1" ht="18" customHeight="1" spans="1:15">
      <c r="A38" s="46" t="s">
        <v>23</v>
      </c>
      <c r="B38" s="47"/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47"/>
    </row>
    <row r="39" s="32" customFormat="1" ht="18" customHeight="1" spans="1:15">
      <c r="A39" s="46" t="s">
        <v>24</v>
      </c>
      <c r="B39" s="47"/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</row>
    <row r="40" s="32" customFormat="1" ht="18" customHeight="1" spans="1:15">
      <c r="A40" s="46" t="s">
        <v>25</v>
      </c>
      <c r="B40" s="47"/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</row>
    <row r="41" s="32" customFormat="1" ht="18" customHeight="1" spans="1:15">
      <c r="A41" s="46" t="s">
        <v>26</v>
      </c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</row>
    <row r="42" s="32" customFormat="1" ht="18" customHeight="1" spans="1:15">
      <c r="A42" s="46" t="s">
        <v>60</v>
      </c>
      <c r="B42" s="47"/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</row>
    <row r="43" s="32" customFormat="1" ht="18" customHeight="1" spans="1:15">
      <c r="A43" s="46"/>
      <c r="B43" s="47"/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</row>
    <row r="44" s="32" customFormat="1" ht="18" customHeight="1" spans="1:15">
      <c r="A44" s="46"/>
      <c r="B44" s="47"/>
      <c r="C44" s="47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</row>
    <row r="45" s="32" customFormat="1" ht="18" customHeight="1" spans="1:15">
      <c r="A45" s="46"/>
      <c r="B45" s="47"/>
      <c r="C45" s="47"/>
      <c r="D45" s="47"/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47"/>
    </row>
    <row r="46" ht="18" customHeight="1" spans="1:15">
      <c r="A46" s="48" t="s">
        <v>61</v>
      </c>
      <c r="B46" s="49">
        <f t="shared" ref="B46:O46" si="4">SUM(B15:B45)</f>
        <v>0</v>
      </c>
      <c r="C46" s="49">
        <f t="shared" si="4"/>
        <v>0</v>
      </c>
      <c r="D46" s="49">
        <f t="shared" si="4"/>
        <v>0</v>
      </c>
      <c r="E46" s="49">
        <f t="shared" si="4"/>
        <v>0</v>
      </c>
      <c r="F46" s="49">
        <f t="shared" si="4"/>
        <v>0</v>
      </c>
      <c r="G46" s="49">
        <f t="shared" si="4"/>
        <v>0</v>
      </c>
      <c r="H46" s="49">
        <f t="shared" si="4"/>
        <v>0</v>
      </c>
      <c r="I46" s="49">
        <f t="shared" si="4"/>
        <v>0</v>
      </c>
      <c r="J46" s="49">
        <f t="shared" si="4"/>
        <v>0</v>
      </c>
      <c r="K46" s="49">
        <f t="shared" si="4"/>
        <v>0</v>
      </c>
      <c r="L46" s="49">
        <f t="shared" si="4"/>
        <v>0</v>
      </c>
      <c r="M46" s="49">
        <f t="shared" si="4"/>
        <v>0</v>
      </c>
      <c r="N46" s="49">
        <f t="shared" si="4"/>
        <v>0</v>
      </c>
      <c r="O46" s="49">
        <f t="shared" si="4"/>
        <v>0</v>
      </c>
    </row>
    <row r="47" ht="18" customHeight="1" spans="1:15">
      <c r="A47" s="53" t="s">
        <v>62</v>
      </c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</row>
    <row r="48" ht="18" customHeight="1" spans="1:15">
      <c r="A48" s="54" t="s">
        <v>63</v>
      </c>
      <c r="B48" s="55"/>
      <c r="C48" s="55"/>
      <c r="D48" s="55"/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</row>
    <row r="49" ht="18" customHeight="1" spans="1:15">
      <c r="A49" s="53" t="s">
        <v>64</v>
      </c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</row>
    <row r="50" ht="18" customHeight="1" spans="1:15">
      <c r="A50" s="54" t="s">
        <v>65</v>
      </c>
      <c r="B50" s="55"/>
      <c r="C50" s="55"/>
      <c r="D50" s="55"/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</row>
    <row r="51" ht="18" customHeight="1" spans="1:15">
      <c r="A51" s="53" t="s">
        <v>66</v>
      </c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</row>
    <row r="52" ht="18" customHeight="1" spans="1:15">
      <c r="A52" s="48" t="s">
        <v>67</v>
      </c>
      <c r="B52" s="49">
        <f t="shared" ref="B52:O52" si="5">SUM(B46:B51)</f>
        <v>0</v>
      </c>
      <c r="C52" s="49">
        <f t="shared" si="5"/>
        <v>0</v>
      </c>
      <c r="D52" s="49">
        <f t="shared" si="5"/>
        <v>0</v>
      </c>
      <c r="E52" s="49">
        <f t="shared" si="5"/>
        <v>0</v>
      </c>
      <c r="F52" s="49">
        <f t="shared" si="5"/>
        <v>0</v>
      </c>
      <c r="G52" s="49">
        <f t="shared" si="5"/>
        <v>0</v>
      </c>
      <c r="H52" s="49">
        <f t="shared" si="5"/>
        <v>0</v>
      </c>
      <c r="I52" s="49">
        <f t="shared" si="5"/>
        <v>0</v>
      </c>
      <c r="J52" s="49">
        <f t="shared" si="5"/>
        <v>0</v>
      </c>
      <c r="K52" s="49">
        <f t="shared" si="5"/>
        <v>0</v>
      </c>
      <c r="L52" s="49">
        <f t="shared" si="5"/>
        <v>0</v>
      </c>
      <c r="M52" s="49">
        <f t="shared" si="5"/>
        <v>0</v>
      </c>
      <c r="N52" s="49">
        <f t="shared" si="5"/>
        <v>0</v>
      </c>
      <c r="O52" s="49">
        <f t="shared" si="5"/>
        <v>0</v>
      </c>
    </row>
    <row r="53" ht="18" customHeight="1" spans="1:15">
      <c r="A53" s="40" t="s">
        <v>68</v>
      </c>
      <c r="B53" s="49">
        <f t="shared" ref="B53:O53" si="6">(B12-B52)</f>
        <v>0</v>
      </c>
      <c r="C53" s="49">
        <f t="shared" si="6"/>
        <v>0</v>
      </c>
      <c r="D53" s="49">
        <f t="shared" si="6"/>
        <v>0</v>
      </c>
      <c r="E53" s="49">
        <f t="shared" si="6"/>
        <v>0</v>
      </c>
      <c r="F53" s="49">
        <f t="shared" si="6"/>
        <v>0</v>
      </c>
      <c r="G53" s="49">
        <f t="shared" si="6"/>
        <v>0</v>
      </c>
      <c r="H53" s="49">
        <f t="shared" si="6"/>
        <v>0</v>
      </c>
      <c r="I53" s="49">
        <f t="shared" si="6"/>
        <v>0</v>
      </c>
      <c r="J53" s="49">
        <f t="shared" si="6"/>
        <v>0</v>
      </c>
      <c r="K53" s="49">
        <f t="shared" si="6"/>
        <v>0</v>
      </c>
      <c r="L53" s="49">
        <f t="shared" si="6"/>
        <v>0</v>
      </c>
      <c r="M53" s="49">
        <f t="shared" si="6"/>
        <v>0</v>
      </c>
      <c r="N53" s="49">
        <f t="shared" si="6"/>
        <v>0</v>
      </c>
      <c r="O53" s="49">
        <f t="shared" si="6"/>
        <v>0</v>
      </c>
    </row>
    <row r="54" ht="8.1" customHeight="1" spans="1:15">
      <c r="A54" s="56"/>
      <c r="B54" s="31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</row>
  </sheetData>
  <printOptions horizontalCentered="1" verticalCentered="1"/>
  <pageMargins left="0.5" right="0.25" top="0" bottom="0" header="0" footer="0"/>
  <pageSetup paperSize="10" scale="71" orientation="portrait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44"/>
    <pageSetUpPr fitToPage="1"/>
  </sheetPr>
  <dimension ref="A1:P54"/>
  <sheetViews>
    <sheetView showGridLines="0" workbookViewId="0">
      <pane ySplit="2" topLeftCell="A3" activePane="bottomLeft" state="frozen"/>
      <selection/>
      <selection pane="bottomLeft" activeCell="E17" sqref="E17"/>
    </sheetView>
  </sheetViews>
  <sheetFormatPr defaultColWidth="8" defaultRowHeight="11.25"/>
  <cols>
    <col min="1" max="1" width="30.8571428571429" style="4" customWidth="1"/>
    <col min="2" max="2" width="10" style="5" customWidth="1"/>
    <col min="3" max="3" width="7.42857142857143" style="5" customWidth="1"/>
    <col min="4" max="14" width="7.85714285714286" style="5" customWidth="1"/>
    <col min="15" max="16384" width="8" style="5"/>
  </cols>
  <sheetData>
    <row r="1" s="1" customFormat="1" ht="27.75" customHeight="1" spans="1:16">
      <c r="A1" s="6" t="s">
        <v>0</v>
      </c>
      <c r="G1" s="7"/>
      <c r="H1" s="7"/>
      <c r="I1" s="7"/>
      <c r="J1" s="28"/>
      <c r="K1" s="29"/>
      <c r="L1" s="29"/>
      <c r="M1" s="29"/>
      <c r="N1" s="29"/>
      <c r="O1" s="29"/>
      <c r="P1" s="29"/>
    </row>
    <row r="2" s="2" customFormat="1" ht="33.75" customHeight="1" spans="1:14">
      <c r="A2" s="8" t="s">
        <v>69</v>
      </c>
      <c r="B2" s="9" t="s">
        <v>40</v>
      </c>
      <c r="C2" s="10" t="s">
        <v>70</v>
      </c>
      <c r="D2" s="10" t="s">
        <v>71</v>
      </c>
      <c r="E2" s="10" t="s">
        <v>72</v>
      </c>
      <c r="F2" s="10" t="s">
        <v>73</v>
      </c>
      <c r="G2" s="10" t="s">
        <v>70</v>
      </c>
      <c r="H2" s="10" t="s">
        <v>71</v>
      </c>
      <c r="I2" s="10" t="s">
        <v>72</v>
      </c>
      <c r="J2" s="10" t="s">
        <v>73</v>
      </c>
      <c r="K2" s="10" t="s">
        <v>70</v>
      </c>
      <c r="L2" s="10" t="s">
        <v>71</v>
      </c>
      <c r="M2" s="10" t="s">
        <v>72</v>
      </c>
      <c r="N2" s="10" t="s">
        <v>73</v>
      </c>
    </row>
    <row r="3" ht="24" customHeight="1" spans="1:14">
      <c r="A3" s="11" t="s">
        <v>74</v>
      </c>
      <c r="B3" s="12"/>
      <c r="C3" s="12">
        <f t="shared" ref="C3:N3" si="0">B53</f>
        <v>0</v>
      </c>
      <c r="D3" s="12">
        <f t="shared" si="0"/>
        <v>0</v>
      </c>
      <c r="E3" s="12">
        <f t="shared" si="0"/>
        <v>0</v>
      </c>
      <c r="F3" s="12">
        <f t="shared" si="0"/>
        <v>0</v>
      </c>
      <c r="G3" s="12">
        <f t="shared" si="0"/>
        <v>0</v>
      </c>
      <c r="H3" s="12">
        <f t="shared" si="0"/>
        <v>0</v>
      </c>
      <c r="I3" s="12">
        <f t="shared" si="0"/>
        <v>0</v>
      </c>
      <c r="J3" s="12">
        <f t="shared" si="0"/>
        <v>0</v>
      </c>
      <c r="K3" s="12">
        <f t="shared" si="0"/>
        <v>0</v>
      </c>
      <c r="L3" s="12">
        <f t="shared" si="0"/>
        <v>0</v>
      </c>
      <c r="M3" s="12">
        <f t="shared" si="0"/>
        <v>0</v>
      </c>
      <c r="N3" s="12">
        <f t="shared" si="0"/>
        <v>0</v>
      </c>
    </row>
    <row r="4" ht="8.1" customHeight="1" spans="1:15">
      <c r="A4" s="13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2"/>
    </row>
    <row r="5" ht="18" customHeight="1" spans="1:14">
      <c r="A5" s="15" t="s">
        <v>43</v>
      </c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</row>
    <row r="6" s="3" customFormat="1" ht="18" customHeight="1" spans="1:14">
      <c r="A6" s="17" t="s">
        <v>44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</row>
    <row r="7" s="3" customFormat="1" ht="18" customHeight="1" spans="1:14">
      <c r="A7" s="17" t="s">
        <v>45</v>
      </c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</row>
    <row r="8" s="3" customFormat="1" ht="18" customHeight="1" spans="1:14">
      <c r="A8" s="17" t="s">
        <v>46</v>
      </c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</row>
    <row r="9" s="3" customFormat="1" ht="18" customHeight="1" spans="1:14">
      <c r="A9" s="17" t="s">
        <v>47</v>
      </c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</row>
    <row r="10" s="3" customFormat="1" ht="18" customHeight="1" spans="1:14">
      <c r="A10" s="17" t="s">
        <v>48</v>
      </c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</row>
    <row r="11" ht="18" customHeight="1" spans="1:14">
      <c r="A11" s="19" t="s">
        <v>49</v>
      </c>
      <c r="B11" s="20">
        <f t="shared" ref="B11:N11" si="1">SUM(B6:B10)</f>
        <v>0</v>
      </c>
      <c r="C11" s="20">
        <f t="shared" si="1"/>
        <v>0</v>
      </c>
      <c r="D11" s="20">
        <f t="shared" si="1"/>
        <v>0</v>
      </c>
      <c r="E11" s="20">
        <f t="shared" si="1"/>
        <v>0</v>
      </c>
      <c r="F11" s="20">
        <f t="shared" si="1"/>
        <v>0</v>
      </c>
      <c r="G11" s="20">
        <f t="shared" si="1"/>
        <v>0</v>
      </c>
      <c r="H11" s="20">
        <f t="shared" si="1"/>
        <v>0</v>
      </c>
      <c r="I11" s="20">
        <f t="shared" si="1"/>
        <v>0</v>
      </c>
      <c r="J11" s="20">
        <f t="shared" si="1"/>
        <v>0</v>
      </c>
      <c r="K11" s="20">
        <f t="shared" si="1"/>
        <v>0</v>
      </c>
      <c r="L11" s="20">
        <f t="shared" si="1"/>
        <v>0</v>
      </c>
      <c r="M11" s="20">
        <f t="shared" si="1"/>
        <v>0</v>
      </c>
      <c r="N11" s="20">
        <f t="shared" si="1"/>
        <v>0</v>
      </c>
    </row>
    <row r="12" ht="24" customHeight="1" spans="1:14">
      <c r="A12" s="11" t="s">
        <v>50</v>
      </c>
      <c r="B12" s="20">
        <f t="shared" ref="B12:N12" si="2">(B3+B11)</f>
        <v>0</v>
      </c>
      <c r="C12" s="20">
        <f t="shared" si="2"/>
        <v>0</v>
      </c>
      <c r="D12" s="20">
        <f t="shared" si="2"/>
        <v>0</v>
      </c>
      <c r="E12" s="20">
        <f t="shared" si="2"/>
        <v>0</v>
      </c>
      <c r="F12" s="20">
        <f t="shared" si="2"/>
        <v>0</v>
      </c>
      <c r="G12" s="20">
        <f t="shared" si="2"/>
        <v>0</v>
      </c>
      <c r="H12" s="20">
        <f t="shared" si="2"/>
        <v>0</v>
      </c>
      <c r="I12" s="20">
        <f t="shared" si="2"/>
        <v>0</v>
      </c>
      <c r="J12" s="20">
        <f t="shared" si="2"/>
        <v>0</v>
      </c>
      <c r="K12" s="20">
        <f t="shared" si="2"/>
        <v>0</v>
      </c>
      <c r="L12" s="20">
        <f t="shared" si="2"/>
        <v>0</v>
      </c>
      <c r="M12" s="20">
        <f t="shared" si="2"/>
        <v>0</v>
      </c>
      <c r="N12" s="20">
        <f t="shared" si="2"/>
        <v>0</v>
      </c>
    </row>
    <row r="13" s="2" customFormat="1" ht="8.1" customHeight="1" spans="1:14">
      <c r="A13" s="21"/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</row>
    <row r="14" ht="18" customHeight="1" spans="1:14">
      <c r="A14" s="15" t="s">
        <v>51</v>
      </c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</row>
    <row r="15" s="3" customFormat="1" ht="18" customHeight="1" spans="1:14">
      <c r="A15" s="17" t="s">
        <v>52</v>
      </c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</row>
    <row r="16" s="3" customFormat="1" ht="18" customHeight="1" spans="1:14">
      <c r="A16" s="17"/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</row>
    <row r="17" s="3" customFormat="1" ht="18" customHeight="1" spans="1:14">
      <c r="A17" s="17"/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</row>
    <row r="18" s="3" customFormat="1" ht="18" customHeight="1" spans="1:14">
      <c r="A18" s="17"/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</row>
    <row r="19" s="3" customFormat="1" ht="18" customHeight="1" spans="1:14">
      <c r="A19" s="17"/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</row>
    <row r="20" s="3" customFormat="1" ht="18" customHeight="1" spans="1:14">
      <c r="A20" s="17" t="s">
        <v>53</v>
      </c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</row>
    <row r="21" s="3" customFormat="1" ht="18" customHeight="1" spans="1:14">
      <c r="A21" s="17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</row>
    <row r="22" s="3" customFormat="1" ht="18" customHeight="1" spans="1:14">
      <c r="A22" s="17"/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</row>
    <row r="23" s="3" customFormat="1" ht="18" customHeight="1" spans="1:14">
      <c r="A23" s="17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</row>
    <row r="24" s="3" customFormat="1" ht="18" customHeight="1" spans="1:14">
      <c r="A24" s="17"/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</row>
    <row r="25" s="3" customFormat="1" ht="18" customHeight="1" spans="1:14">
      <c r="A25" s="17"/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</row>
    <row r="26" s="3" customFormat="1" ht="18" customHeight="1" spans="1:14">
      <c r="A26" s="17" t="s">
        <v>54</v>
      </c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</row>
    <row r="27" s="3" customFormat="1" ht="18" customHeight="1" spans="1:14">
      <c r="A27" s="17" t="s">
        <v>55</v>
      </c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</row>
    <row r="28" s="3" customFormat="1" ht="18" customHeight="1" spans="1:14">
      <c r="A28" s="17"/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</row>
    <row r="29" s="3" customFormat="1" ht="18" customHeight="1" spans="1:14">
      <c r="A29" s="17"/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</row>
    <row r="30" s="3" customFormat="1" ht="18" customHeight="1" spans="1:14">
      <c r="A30" s="17"/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</row>
    <row r="31" s="3" customFormat="1" ht="18" customHeight="1" spans="1:14">
      <c r="A31" s="17" t="s">
        <v>56</v>
      </c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</row>
    <row r="32" s="3" customFormat="1" ht="18" customHeight="1" spans="1:14">
      <c r="A32" s="17" t="s">
        <v>17</v>
      </c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</row>
    <row r="33" s="3" customFormat="1" ht="18" customHeight="1" spans="1:14">
      <c r="A33" s="17" t="s">
        <v>18</v>
      </c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</row>
    <row r="34" s="3" customFormat="1" ht="18" customHeight="1" spans="1:14">
      <c r="A34" s="17" t="s">
        <v>57</v>
      </c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</row>
    <row r="35" s="3" customFormat="1" ht="18" customHeight="1" spans="1:14">
      <c r="A35" s="17" t="s">
        <v>58</v>
      </c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</row>
    <row r="36" s="3" customFormat="1" ht="18" customHeight="1" spans="1:14">
      <c r="A36" s="17" t="s">
        <v>59</v>
      </c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</row>
    <row r="37" s="3" customFormat="1" ht="18" customHeight="1" spans="1:14">
      <c r="A37" s="17" t="s">
        <v>22</v>
      </c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</row>
    <row r="38" s="3" customFormat="1" ht="18" customHeight="1" spans="1:14">
      <c r="A38" s="17" t="s">
        <v>23</v>
      </c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</row>
    <row r="39" s="3" customFormat="1" ht="18" customHeight="1" spans="1:14">
      <c r="A39" s="17" t="s">
        <v>24</v>
      </c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</row>
    <row r="40" s="3" customFormat="1" ht="18" customHeight="1" spans="1:14">
      <c r="A40" s="17" t="s">
        <v>25</v>
      </c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</row>
    <row r="41" s="3" customFormat="1" ht="18" customHeight="1" spans="1:14">
      <c r="A41" s="17" t="s">
        <v>26</v>
      </c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</row>
    <row r="42" s="3" customFormat="1" ht="18" customHeight="1" spans="1:14">
      <c r="A42" s="17" t="s">
        <v>60</v>
      </c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</row>
    <row r="43" s="3" customFormat="1" ht="18" customHeight="1" spans="1:14">
      <c r="A43" s="17"/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</row>
    <row r="44" s="3" customFormat="1" ht="18" customHeight="1" spans="1:14">
      <c r="A44" s="17"/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</row>
    <row r="45" s="3" customFormat="1" ht="18" customHeight="1" spans="1:14">
      <c r="A45" s="17"/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</row>
    <row r="46" ht="18" customHeight="1" spans="1:14">
      <c r="A46" s="19" t="s">
        <v>61</v>
      </c>
      <c r="B46" s="20">
        <f t="shared" ref="B46:N46" si="3">SUM(B15:B45)</f>
        <v>0</v>
      </c>
      <c r="C46" s="20">
        <f t="shared" si="3"/>
        <v>0</v>
      </c>
      <c r="D46" s="20">
        <f t="shared" si="3"/>
        <v>0</v>
      </c>
      <c r="E46" s="20">
        <f t="shared" si="3"/>
        <v>0</v>
      </c>
      <c r="F46" s="20">
        <f t="shared" si="3"/>
        <v>0</v>
      </c>
      <c r="G46" s="20">
        <f t="shared" si="3"/>
        <v>0</v>
      </c>
      <c r="H46" s="20">
        <f t="shared" si="3"/>
        <v>0</v>
      </c>
      <c r="I46" s="20">
        <f t="shared" si="3"/>
        <v>0</v>
      </c>
      <c r="J46" s="20">
        <f t="shared" si="3"/>
        <v>0</v>
      </c>
      <c r="K46" s="20">
        <f t="shared" si="3"/>
        <v>0</v>
      </c>
      <c r="L46" s="20">
        <f t="shared" si="3"/>
        <v>0</v>
      </c>
      <c r="M46" s="20">
        <f t="shared" si="3"/>
        <v>0</v>
      </c>
      <c r="N46" s="20">
        <f t="shared" si="3"/>
        <v>0</v>
      </c>
    </row>
    <row r="47" ht="18" customHeight="1" spans="1:14">
      <c r="A47" s="24" t="s">
        <v>62</v>
      </c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</row>
    <row r="48" ht="18" customHeight="1" spans="1:14">
      <c r="A48" s="25" t="s">
        <v>63</v>
      </c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</row>
    <row r="49" ht="18" customHeight="1" spans="1:14">
      <c r="A49" s="24" t="s">
        <v>64</v>
      </c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</row>
    <row r="50" ht="18" customHeight="1" spans="1:14">
      <c r="A50" s="25" t="s">
        <v>65</v>
      </c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</row>
    <row r="51" ht="18" customHeight="1" spans="1:14">
      <c r="A51" s="24" t="s">
        <v>66</v>
      </c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</row>
    <row r="52" ht="18" customHeight="1" spans="1:14">
      <c r="A52" s="19" t="s">
        <v>67</v>
      </c>
      <c r="B52" s="20">
        <f t="shared" ref="B52:N52" si="4">SUM(B46:B51)</f>
        <v>0</v>
      </c>
      <c r="C52" s="20">
        <f t="shared" si="4"/>
        <v>0</v>
      </c>
      <c r="D52" s="20">
        <f t="shared" si="4"/>
        <v>0</v>
      </c>
      <c r="E52" s="20">
        <f t="shared" si="4"/>
        <v>0</v>
      </c>
      <c r="F52" s="20">
        <f t="shared" si="4"/>
        <v>0</v>
      </c>
      <c r="G52" s="20">
        <f t="shared" si="4"/>
        <v>0</v>
      </c>
      <c r="H52" s="20">
        <f t="shared" si="4"/>
        <v>0</v>
      </c>
      <c r="I52" s="20">
        <f t="shared" si="4"/>
        <v>0</v>
      </c>
      <c r="J52" s="20">
        <f t="shared" si="4"/>
        <v>0</v>
      </c>
      <c r="K52" s="20">
        <f t="shared" si="4"/>
        <v>0</v>
      </c>
      <c r="L52" s="20">
        <f t="shared" si="4"/>
        <v>0</v>
      </c>
      <c r="M52" s="20">
        <f t="shared" si="4"/>
        <v>0</v>
      </c>
      <c r="N52" s="20">
        <f t="shared" si="4"/>
        <v>0</v>
      </c>
    </row>
    <row r="53" ht="18" customHeight="1" spans="1:14">
      <c r="A53" s="11" t="s">
        <v>68</v>
      </c>
      <c r="B53" s="20">
        <f t="shared" ref="B53:N53" si="5">(B12-B52)</f>
        <v>0</v>
      </c>
      <c r="C53" s="20">
        <f t="shared" si="5"/>
        <v>0</v>
      </c>
      <c r="D53" s="20">
        <f t="shared" si="5"/>
        <v>0</v>
      </c>
      <c r="E53" s="20">
        <f t="shared" si="5"/>
        <v>0</v>
      </c>
      <c r="F53" s="20">
        <f t="shared" si="5"/>
        <v>0</v>
      </c>
      <c r="G53" s="20">
        <f t="shared" si="5"/>
        <v>0</v>
      </c>
      <c r="H53" s="20">
        <f t="shared" si="5"/>
        <v>0</v>
      </c>
      <c r="I53" s="20">
        <f t="shared" si="5"/>
        <v>0</v>
      </c>
      <c r="J53" s="20">
        <f t="shared" si="5"/>
        <v>0</v>
      </c>
      <c r="K53" s="20">
        <f t="shared" si="5"/>
        <v>0</v>
      </c>
      <c r="L53" s="20">
        <f t="shared" si="5"/>
        <v>0</v>
      </c>
      <c r="M53" s="20">
        <f t="shared" si="5"/>
        <v>0</v>
      </c>
      <c r="N53" s="20">
        <f t="shared" si="5"/>
        <v>0</v>
      </c>
    </row>
    <row r="54" ht="8.1" customHeight="1" spans="1:14">
      <c r="A54" s="27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</row>
  </sheetData>
  <printOptions horizontalCentered="1" verticalCentered="1"/>
  <pageMargins left="0.5" right="0.25" top="0" bottom="0" header="0" footer="0"/>
  <pageSetup paperSize="10" scale="77" orientation="portrait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Christian Business Angels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Profit &amp; Loss (12 months)</vt:lpstr>
      <vt:lpstr>Profit &amp; Loss (3 years)</vt:lpstr>
      <vt:lpstr>Cash Flow (12 months)</vt:lpstr>
      <vt:lpstr>Cash Flow (3 years)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roland heersink</dc:creator>
  <cp:lastModifiedBy>WENDY</cp:lastModifiedBy>
  <dcterms:created xsi:type="dcterms:W3CDTF">2001-02-14T23:59:00Z</dcterms:created>
  <cp:lastPrinted>2013-09-11T08:30:00Z</cp:lastPrinted>
  <dcterms:modified xsi:type="dcterms:W3CDTF">2022-05-20T14:55:13Z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TC010175131033</vt:lpwstr>
  </property>
  <property fmtid="{D5CDD505-2E9C-101B-9397-08002B2CF9AE}" pid="3" name="ICV">
    <vt:lpwstr>557881D0622640A59D979B3D9888A2A4</vt:lpwstr>
  </property>
  <property fmtid="{D5CDD505-2E9C-101B-9397-08002B2CF9AE}" pid="4" name="KSOProductBuildVer">
    <vt:lpwstr>1033-11.2.0.11130</vt:lpwstr>
  </property>
</Properties>
</file>